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Dropbox\DRG-地區獎勵\25-26 地區獎勵\函請各社於2026年3月5日前提報地區獎項\"/>
    </mc:Choice>
  </mc:AlternateContent>
  <xr:revisionPtr revIDLastSave="0" documentId="13_ncr:1_{5EBC7BD4-D621-4E91-993E-89891DE11C14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A團體獎" sheetId="3" r:id="rId1"/>
  </sheets>
  <definedNames>
    <definedName name="_xlnm.Print_Area" localSheetId="0">A團體獎!$A$1:$E$224</definedName>
    <definedName name="_xlnm.Print_Titles" localSheetId="0">A團體獎!$1:$7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2" i="3" l="1"/>
  <c r="E199" i="3"/>
  <c r="E168" i="3"/>
  <c r="E151" i="3"/>
  <c r="E135" i="3"/>
  <c r="E55" i="3"/>
  <c r="E33" i="3"/>
  <c r="E214" i="3" l="1"/>
</calcChain>
</file>

<file path=xl/sharedStrings.xml><?xml version="1.0" encoding="utf-8"?>
<sst xmlns="http://schemas.openxmlformats.org/spreadsheetml/2006/main" count="518" uniqueCount="372">
  <si>
    <r>
      <rPr>
        <b/>
        <u/>
        <sz val="16"/>
        <color rgb="FFFF3300"/>
        <rFont val="微軟正黑體"/>
        <family val="2"/>
        <charset val="136"/>
      </rPr>
      <t xml:space="preserve">                        </t>
    </r>
    <r>
      <rPr>
        <b/>
        <sz val="16"/>
        <color rgb="FFFF3300"/>
        <rFont val="微軟正黑體"/>
        <family val="2"/>
        <charset val="136"/>
      </rPr>
      <t>扶輪社  2025-26年度 地區獎勵統計表</t>
    </r>
    <phoneticPr fontId="1" type="noConversion"/>
  </si>
  <si>
    <t>加強扶輪</t>
    <phoneticPr fontId="1" type="noConversion"/>
  </si>
  <si>
    <t>☆</t>
    <phoneticPr fontId="1" type="noConversion"/>
  </si>
  <si>
    <t>備註</t>
    <phoneticPr fontId="1" type="noConversion"/>
  </si>
  <si>
    <t>1-4</t>
  </si>
  <si>
    <t>每一新社</t>
    <phoneticPr fontId="1" type="noConversion"/>
  </si>
  <si>
    <t>每人</t>
    <phoneticPr fontId="1" type="noConversion"/>
  </si>
  <si>
    <t>1-1</t>
    <phoneticPr fontId="1" type="noConversion"/>
  </si>
  <si>
    <t>1-2</t>
    <phoneticPr fontId="1" type="noConversion"/>
  </si>
  <si>
    <t>1-3</t>
    <phoneticPr fontId="1" type="noConversion"/>
  </si>
  <si>
    <t>輔導成立新社</t>
    <phoneticPr fontId="1" type="noConversion"/>
  </si>
  <si>
    <t>輔導成立衛星社。(輔導社社員成長亦可計算)</t>
    <phoneticPr fontId="1" type="noConversion"/>
  </si>
  <si>
    <t>社員淨成長100%。</t>
    <phoneticPr fontId="1" type="noConversion"/>
  </si>
  <si>
    <t>社員數淨成長達12人以上之社</t>
    <phoneticPr fontId="1" type="noConversion"/>
  </si>
  <si>
    <t>社員數淨成長達25人以上之社</t>
    <phoneticPr fontId="1" type="noConversion"/>
  </si>
  <si>
    <t>社員數淨成長達50人以上之社</t>
    <phoneticPr fontId="1" type="noConversion"/>
  </si>
  <si>
    <t>新社友入社</t>
    <phoneticPr fontId="1" type="noConversion"/>
  </si>
  <si>
    <t>1-5</t>
    <phoneticPr fontId="1" type="noConversion"/>
  </si>
  <si>
    <t>1-6</t>
    <phoneticPr fontId="1" type="noConversion"/>
  </si>
  <si>
    <t>1-7</t>
    <phoneticPr fontId="1" type="noConversion"/>
  </si>
  <si>
    <t>1-8</t>
    <phoneticPr fontId="1" type="noConversion"/>
  </si>
  <si>
    <t>1-9</t>
    <phoneticPr fontId="1" type="noConversion"/>
  </si>
  <si>
    <t>1-10</t>
    <phoneticPr fontId="1" type="noConversion"/>
  </si>
  <si>
    <t>1-11</t>
    <phoneticPr fontId="1" type="noConversion"/>
  </si>
  <si>
    <t>1-12</t>
    <phoneticPr fontId="1" type="noConversion"/>
  </si>
  <si>
    <t>1-13</t>
    <phoneticPr fontId="1" type="noConversion"/>
  </si>
  <si>
    <t>1-14</t>
    <phoneticPr fontId="1" type="noConversion"/>
  </si>
  <si>
    <t>1-15</t>
    <phoneticPr fontId="1" type="noConversion"/>
  </si>
  <si>
    <t>1-16</t>
    <phoneticPr fontId="1" type="noConversion"/>
  </si>
  <si>
    <t>基金貢獻</t>
    <phoneticPr fontId="1" type="noConversion"/>
  </si>
  <si>
    <t>年度社員人數淨成長。(若未滿12人)</t>
    <phoneticPr fontId="1" type="noConversion"/>
  </si>
  <si>
    <t>參加地區主辦之多分區聯合例會</t>
    <phoneticPr fontId="1" type="noConversion"/>
  </si>
  <si>
    <t>社友獲得伯樂獎(介紹三人以上)，社內亦建立表揚辦法者</t>
    <phoneticPr fontId="1" type="noConversion"/>
  </si>
  <si>
    <t>新進社員為女性或不滿40歲之社員</t>
    <phoneticPr fontId="1" type="noConversion"/>
  </si>
  <si>
    <t>新社員為扶青社員、前受獎人或參加扶輪交換計畫者</t>
    <phoneticPr fontId="1" type="noConversion"/>
  </si>
  <si>
    <t>帶一位潛在社友來賓參加分區/多分區聯合例會者 (簽到簿為準)</t>
    <phoneticPr fontId="1" type="noConversion"/>
  </si>
  <si>
    <t>年度社員人數零流失</t>
    <phoneticPr fontId="1" type="noConversion"/>
  </si>
  <si>
    <t>年度社員續留率達95%以上</t>
    <phoneticPr fontId="1" type="noConversion"/>
  </si>
  <si>
    <t>例會時宣讀四大考驗</t>
    <phoneticPr fontId="1" type="noConversion"/>
  </si>
  <si>
    <t>於例會分享扶輪知識</t>
    <phoneticPr fontId="1" type="noConversion"/>
  </si>
  <si>
    <t>社內舉辦新社友之STAR會議</t>
    <phoneticPr fontId="1" type="noConversion"/>
  </si>
  <si>
    <t>新社友參加地區主辦之STAR活動</t>
    <phoneticPr fontId="1" type="noConversion"/>
  </si>
  <si>
    <t>建立新社友輔導人制度(mentor)</t>
    <phoneticPr fontId="1" type="noConversion"/>
  </si>
  <si>
    <t>邀請地區社員委員會參與例會或與社員委員會討論社員成長計畫</t>
    <phoneticPr fontId="1" type="noConversion"/>
  </si>
  <si>
    <t>每次</t>
    <phoneticPr fontId="1" type="noConversion"/>
  </si>
  <si>
    <t>每人每次</t>
    <phoneticPr fontId="1" type="noConversion"/>
  </si>
  <si>
    <t>每社每次</t>
    <phoneticPr fontId="1" type="noConversion"/>
  </si>
  <si>
    <t>每月</t>
    <phoneticPr fontId="1" type="noConversion"/>
  </si>
  <si>
    <t>每位</t>
    <phoneticPr fontId="1" type="noConversion"/>
  </si>
  <si>
    <t>2-1</t>
    <phoneticPr fontId="1" type="noConversion"/>
  </si>
  <si>
    <t>2-2</t>
    <phoneticPr fontId="1" type="noConversion"/>
  </si>
  <si>
    <t>2-3</t>
    <phoneticPr fontId="1" type="noConversion"/>
  </si>
  <si>
    <t>2-4</t>
    <phoneticPr fontId="1" type="noConversion"/>
  </si>
  <si>
    <t>2-5</t>
    <phoneticPr fontId="1" type="noConversion"/>
  </si>
  <si>
    <t>2-6</t>
    <phoneticPr fontId="1" type="noConversion"/>
  </si>
  <si>
    <t>捐獻永久基或年度基金美金1000元</t>
    <phoneticPr fontId="1" type="noConversion"/>
  </si>
  <si>
    <t>冠名捐獻 (單筆) 於本年度達2.5萬元美金者</t>
    <phoneticPr fontId="1" type="noConversion"/>
  </si>
  <si>
    <t>2-7</t>
    <phoneticPr fontId="1" type="noConversion"/>
  </si>
  <si>
    <t>2-8</t>
    <phoneticPr fontId="1" type="noConversion"/>
  </si>
  <si>
    <t>2-9</t>
    <phoneticPr fontId="1" type="noConversion"/>
  </si>
  <si>
    <t>2-10</t>
    <phoneticPr fontId="1" type="noConversion"/>
  </si>
  <si>
    <t>2-11</t>
    <phoneticPr fontId="1" type="noConversion"/>
  </si>
  <si>
    <t>2-12</t>
    <phoneticPr fontId="1" type="noConversion"/>
  </si>
  <si>
    <t>2-13</t>
    <phoneticPr fontId="1" type="noConversion"/>
  </si>
  <si>
    <t>全社社員捐獻年度基金,每人達美金25元以上 ，全社平均每人達美金100元以上(EREY)</t>
    <phoneticPr fontId="1" type="noConversion"/>
  </si>
  <si>
    <t>PHF捐款達社員人數20%</t>
    <phoneticPr fontId="1" type="noConversion"/>
  </si>
  <si>
    <t>PHF捐款達社員人數10%</t>
    <phoneticPr fontId="1" type="noConversion"/>
  </si>
  <si>
    <t>捐獻之永久基金達美金1000元且指定3521地區冠名基金</t>
    <phoneticPr fontId="1" type="noConversion"/>
  </si>
  <si>
    <t>成為保羅哈里斯協會會員(PHS)每年美金1000元、連續10年</t>
    <phoneticPr fontId="1" type="noConversion"/>
  </si>
  <si>
    <t>捐獻之扶輪基金中指定美金1500元以上作End Polio用途</t>
    <phoneticPr fontId="1" type="noConversion"/>
  </si>
  <si>
    <t>鉅額捐獻 (累計方式) 於本年度達1萬元美金者</t>
    <phoneticPr fontId="1" type="noConversion"/>
  </si>
  <si>
    <t>當年度捐獻金額每增加1000美金以上再加</t>
    <phoneticPr fontId="1" type="noConversion"/>
  </si>
  <si>
    <t>鉅額捐獻 (單筆) 於本年度達1萬元美金者</t>
    <phoneticPr fontId="1" type="noConversion"/>
  </si>
  <si>
    <t>申請通過全球獎助金Global Grant服務計畫(主辦社)</t>
    <phoneticPr fontId="1" type="noConversion"/>
  </si>
  <si>
    <t>申請通過全球獎助金Global Grant服務計畫(協辦社)</t>
    <phoneticPr fontId="1" type="noConversion"/>
  </si>
  <si>
    <t>全社社員捐獻不分項目，每人達美金25元以上，全社平均每人達美金100元以上(100% Foundation Giving Club)</t>
    <phoneticPr fontId="1" type="noConversion"/>
  </si>
  <si>
    <t>冠名捐獻 (累計三年方式) 2.5萬元美金者(包括3521地區冠名)</t>
    <phoneticPr fontId="1" type="noConversion"/>
  </si>
  <si>
    <t>成為阿奇科蘭夫協會會員(AKS)或累計或承諾捐款美金25萬以上</t>
    <phoneticPr fontId="1" type="noConversion"/>
  </si>
  <si>
    <t>每社或個人</t>
    <phoneticPr fontId="1" type="noConversion"/>
  </si>
  <si>
    <t>參與服務</t>
    <phoneticPr fontId="1" type="noConversion"/>
  </si>
  <si>
    <t>b.參加2026/1/11 田徑場完賽</t>
    <phoneticPr fontId="1" type="noConversion"/>
  </si>
  <si>
    <t>c.鼓勵社友出席閉幕活動，報名出席人數五位以上</t>
    <phoneticPr fontId="1" type="noConversion"/>
  </si>
  <si>
    <t>邀請扶輪公益網委員會蒞社宣導</t>
    <phoneticPr fontId="1" type="noConversion"/>
  </si>
  <si>
    <t>b.贊助5萬 (廣告露出)</t>
    <phoneticPr fontId="1" type="noConversion"/>
  </si>
  <si>
    <t>c.贊助2萬</t>
    <phoneticPr fontId="1" type="noConversion"/>
  </si>
  <si>
    <t>b. 社員參與惜食廚房送餐服務，一周(5天)或者兩周(10天)</t>
    <phoneticPr fontId="1" type="noConversion"/>
  </si>
  <si>
    <t>c. 贊助惜食便當2.5萬元或5萬元</t>
    <phoneticPr fontId="1" type="noConversion"/>
  </si>
  <si>
    <t>d. 移動至惜食餐廳例會，將餐費捐贈予惜食協會</t>
    <phoneticPr fontId="1" type="noConversion"/>
  </si>
  <si>
    <t>e. 食材捐贈</t>
    <phoneticPr fontId="1" type="noConversion"/>
  </si>
  <si>
    <t>b. 成功連結一個學校參加反毒故事推廣服務</t>
    <phoneticPr fontId="1" type="noConversion"/>
  </si>
  <si>
    <t>c. 參加反毒故事推廣費服務並完成一堂故事時間</t>
    <phoneticPr fontId="1" type="noConversion"/>
  </si>
  <si>
    <t>d. 參加反毒故事推廣服務並出席期中討論會與期末感恩會</t>
    <phoneticPr fontId="1" type="noConversion"/>
  </si>
  <si>
    <t>報名參加 HOC根除小兒痲痺路跑</t>
    <phoneticPr fontId="1" type="noConversion"/>
  </si>
  <si>
    <r>
      <t>出席社友10位以上，每多一位加1</t>
    </r>
    <r>
      <rPr>
        <sz val="10"/>
        <color rgb="FF000000"/>
        <rFont val="新細明體"/>
        <family val="1"/>
        <charset val="136"/>
      </rPr>
      <t>☆</t>
    </r>
    <phoneticPr fontId="1" type="noConversion"/>
  </si>
  <si>
    <t xml:space="preserve">
10</t>
    <phoneticPr fontId="1" type="noConversion"/>
  </si>
  <si>
    <t>5/10</t>
    <phoneticPr fontId="1" type="noConversion"/>
  </si>
  <si>
    <t>10/20</t>
    <phoneticPr fontId="1" type="noConversion"/>
  </si>
  <si>
    <t>5</t>
    <phoneticPr fontId="1" type="noConversion"/>
  </si>
  <si>
    <t xml:space="preserve">
6/12</t>
    <phoneticPr fontId="1" type="noConversion"/>
  </si>
  <si>
    <t xml:space="preserve">
2/4</t>
    <phoneticPr fontId="1" type="noConversion"/>
  </si>
  <si>
    <t xml:space="preserve">
4</t>
    <phoneticPr fontId="1" type="noConversion"/>
  </si>
  <si>
    <t xml:space="preserve">
8/4/2</t>
    <phoneticPr fontId="1" type="noConversion"/>
  </si>
  <si>
    <t>1</t>
    <phoneticPr fontId="1" type="noConversion"/>
  </si>
  <si>
    <t>/校</t>
    <phoneticPr fontId="1" type="noConversion"/>
  </si>
  <si>
    <t>/堂</t>
    <phoneticPr fontId="1" type="noConversion"/>
  </si>
  <si>
    <t>/人</t>
    <phoneticPr fontId="1" type="noConversion"/>
  </si>
  <si>
    <t xml:space="preserve">
2</t>
    <phoneticPr fontId="1" type="noConversion"/>
  </si>
  <si>
    <t xml:space="preserve">
1</t>
    <phoneticPr fontId="1" type="noConversion"/>
  </si>
  <si>
    <t xml:space="preserve">
4/2</t>
    <phoneticPr fontId="1" type="noConversion"/>
  </si>
  <si>
    <t xml:space="preserve">
5/2</t>
    <phoneticPr fontId="1" type="noConversion"/>
  </si>
  <si>
    <t xml:space="preserve">
6</t>
    <phoneticPr fontId="1" type="noConversion"/>
  </si>
  <si>
    <t>20</t>
    <phoneticPr fontId="1" type="noConversion"/>
  </si>
  <si>
    <t>8</t>
    <phoneticPr fontId="1" type="noConversion"/>
  </si>
  <si>
    <t xml:space="preserve">
4/10</t>
    <phoneticPr fontId="1" type="noConversion"/>
  </si>
  <si>
    <t>3-1</t>
    <phoneticPr fontId="1" type="noConversion"/>
  </si>
  <si>
    <t>3-2</t>
    <phoneticPr fontId="1" type="noConversion"/>
  </si>
  <si>
    <t>3-3</t>
    <phoneticPr fontId="1" type="noConversion"/>
  </si>
  <si>
    <t>3-4</t>
    <phoneticPr fontId="1" type="noConversion"/>
  </si>
  <si>
    <t>3-5</t>
    <phoneticPr fontId="1" type="noConversion"/>
  </si>
  <si>
    <t>3-6</t>
    <phoneticPr fontId="1" type="noConversion"/>
  </si>
  <si>
    <t>3-7</t>
    <phoneticPr fontId="1" type="noConversion"/>
  </si>
  <si>
    <t>3-8</t>
    <phoneticPr fontId="1" type="noConversion"/>
  </si>
  <si>
    <t>3-9</t>
    <phoneticPr fontId="1" type="noConversion"/>
  </si>
  <si>
    <t>3-10</t>
    <phoneticPr fontId="1" type="noConversion"/>
  </si>
  <si>
    <t>3-11</t>
    <phoneticPr fontId="1" type="noConversion"/>
  </si>
  <si>
    <t>3-12</t>
    <phoneticPr fontId="1" type="noConversion"/>
  </si>
  <si>
    <t>3-13</t>
    <phoneticPr fontId="1" type="noConversion"/>
  </si>
  <si>
    <t>3-14</t>
    <phoneticPr fontId="1" type="noConversion"/>
  </si>
  <si>
    <t>3-15</t>
    <phoneticPr fontId="1" type="noConversion"/>
  </si>
  <si>
    <t>2</t>
    <phoneticPr fontId="1" type="noConversion"/>
  </si>
  <si>
    <t>贊助攤位5000元</t>
    <phoneticPr fontId="1" type="noConversion"/>
  </si>
  <si>
    <t>個人贊助2500元</t>
    <phoneticPr fontId="1" type="noConversion"/>
  </si>
  <si>
    <r>
      <t>自填</t>
    </r>
    <r>
      <rPr>
        <b/>
        <sz val="12"/>
        <color rgb="FFFFFFFF"/>
        <rFont val="新細明體"/>
        <family val="1"/>
        <charset val="136"/>
        <scheme val="minor"/>
      </rPr>
      <t>☆</t>
    </r>
    <phoneticPr fontId="1" type="noConversion"/>
  </si>
  <si>
    <t>3-16</t>
    <phoneticPr fontId="1" type="noConversion"/>
  </si>
  <si>
    <t>3-17</t>
    <phoneticPr fontId="1" type="noConversion"/>
  </si>
  <si>
    <t>3-18</t>
    <phoneticPr fontId="1" type="noConversion"/>
  </si>
  <si>
    <t>3-19</t>
    <phoneticPr fontId="1" type="noConversion"/>
  </si>
  <si>
    <t>3-20</t>
    <phoneticPr fontId="1" type="noConversion"/>
  </si>
  <si>
    <t>舉辦之服務中有符合七大焦點項目之一者：和平及預防衝突/解決衝突預防及治療疾病 水及衛生、母子健康、基本教育及識字、經濟及社區發展</t>
    <phoneticPr fontId="1" type="noConversion"/>
  </si>
  <si>
    <t>3-21</t>
    <phoneticPr fontId="1" type="noConversion"/>
  </si>
  <si>
    <t>3-22</t>
    <phoneticPr fontId="1" type="noConversion"/>
  </si>
  <si>
    <t>3-23</t>
    <phoneticPr fontId="1" type="noConversion"/>
  </si>
  <si>
    <t>理事預備會議或7/8月理事會決議，成立急難救助委員會並編列急難救助配合款2.5萬元(含以上)，於重大急難事件發生時，經總監公文發送後三日內撥款至區指定帳號</t>
    <phoneticPr fontId="1" type="noConversion"/>
  </si>
  <si>
    <t>社捐助國際急難救助金</t>
    <phoneticPr fontId="1" type="noConversion"/>
  </si>
  <si>
    <t>急難救助時配合地區發動支援人力物資至現場</t>
    <phoneticPr fontId="1" type="noConversion"/>
  </si>
  <si>
    <t>維持或建立與企業, 政府或非政府組織結成夥伴一起活動之機會</t>
    <phoneticPr fontId="1" type="noConversion"/>
  </si>
  <si>
    <t>以聯合例會參與圓山社主辦之地區職業成就表揚例會</t>
    <phoneticPr fontId="1" type="noConversion"/>
  </si>
  <si>
    <t>3-24</t>
    <phoneticPr fontId="1" type="noConversion"/>
  </si>
  <si>
    <t>3-25</t>
    <phoneticPr fontId="1" type="noConversion"/>
  </si>
  <si>
    <t>3-26</t>
    <phoneticPr fontId="1" type="noConversion"/>
  </si>
  <si>
    <t>b. 邀請生命橋樑計畫學生參加贊助社例會或服務的2次以上。</t>
    <phoneticPr fontId="1" type="noConversion"/>
  </si>
  <si>
    <t>c. 贊助社為學生安排社員擔任mentor者。</t>
    <phoneticPr fontId="1" type="noConversion"/>
  </si>
  <si>
    <t>社內於本年度舉辦符合國際重大服務獎條件之服務計畫，以解決社區問題或需求之專案、以及推廣扶輪社重要模範行為之社團活動。每社僅能提名一案，限先前未曾獲頒重大服務獎表彰之專案。 並於扶輪網站上提報成功。</t>
    <phoneticPr fontId="1" type="noConversion"/>
  </si>
  <si>
    <t>參與地區職業成就表揚例會補出席</t>
    <phoneticPr fontId="1" type="noConversion"/>
  </si>
  <si>
    <t>各社舉辦職業服務成就表揚</t>
    <phoneticPr fontId="1" type="noConversion"/>
  </si>
  <si>
    <r>
      <t>b.</t>
    </r>
    <r>
      <rPr>
        <sz val="10"/>
        <color rgb="FF000000"/>
        <rFont val="微軟正黑體"/>
        <family val="2"/>
        <charset val="136"/>
      </rPr>
      <t>地區服務項目的主要承辦社</t>
    </r>
    <phoneticPr fontId="1" type="noConversion"/>
  </si>
  <si>
    <r>
      <t>c.</t>
    </r>
    <r>
      <rPr>
        <sz val="10"/>
        <color rgb="FF000000"/>
        <rFont val="微軟正黑體"/>
        <family val="2"/>
        <charset val="136"/>
      </rPr>
      <t>地區服務項目活動內容或實施或參與方法符合DEI</t>
    </r>
    <phoneticPr fontId="1" type="noConversion"/>
  </si>
  <si>
    <r>
      <t>d.</t>
    </r>
    <r>
      <rPr>
        <sz val="10"/>
        <color rgb="FF000000"/>
        <rFont val="微軟正黑體"/>
        <family val="2"/>
        <charset val="136"/>
      </rPr>
      <t xml:space="preserve">邀請地區服務項目委員會委員到社宣導  </t>
    </r>
    <phoneticPr fontId="1" type="noConversion"/>
  </si>
  <si>
    <t xml:space="preserve">
20</t>
    <phoneticPr fontId="1" type="noConversion"/>
  </si>
  <si>
    <t>3</t>
    <phoneticPr fontId="1" type="noConversion"/>
  </si>
  <si>
    <t>30</t>
    <phoneticPr fontId="1" type="noConversion"/>
  </si>
  <si>
    <t>10</t>
    <phoneticPr fontId="1" type="noConversion"/>
  </si>
  <si>
    <t>1~</t>
    <phoneticPr fontId="1" type="noConversion"/>
  </si>
  <si>
    <t>第11位起算</t>
    <phoneticPr fontId="1" type="noConversion"/>
  </si>
  <si>
    <t>5位,增加1人/1☆</t>
    <phoneticPr fontId="1" type="noConversion"/>
  </si>
  <si>
    <t xml:space="preserve">
每位</t>
    <phoneticPr fontId="1" type="noConversion"/>
  </si>
  <si>
    <t>1人次</t>
    <phoneticPr fontId="1" type="noConversion"/>
  </si>
  <si>
    <t>每項地區一社</t>
    <phoneticPr fontId="1" type="noConversion"/>
  </si>
  <si>
    <t>每項</t>
    <phoneticPr fontId="1" type="noConversion"/>
  </si>
  <si>
    <t>每項(擔任主辦都可提,協辦限提一項)</t>
    <phoneticPr fontId="1" type="noConversion"/>
  </si>
  <si>
    <r>
      <t xml:space="preserve">
每2500/1</t>
    </r>
    <r>
      <rPr>
        <sz val="10"/>
        <rFont val="新細明體"/>
        <family val="1"/>
        <charset val="136"/>
        <scheme val="minor"/>
      </rPr>
      <t>☆</t>
    </r>
    <phoneticPr fontId="1" type="noConversion"/>
  </si>
  <si>
    <r>
      <t>最高100</t>
    </r>
    <r>
      <rPr>
        <sz val="10"/>
        <rFont val="新細明體"/>
        <family val="1"/>
        <charset val="136"/>
        <scheme val="minor"/>
      </rPr>
      <t>☆</t>
    </r>
    <phoneticPr fontId="1" type="noConversion"/>
  </si>
  <si>
    <t>每社</t>
    <phoneticPr fontId="1" type="noConversion"/>
  </si>
  <si>
    <t>3-27</t>
    <phoneticPr fontId="1" type="noConversion"/>
  </si>
  <si>
    <t>參與地區職業參訪</t>
    <phoneticPr fontId="1" type="noConversion"/>
  </si>
  <si>
    <t>3-28</t>
    <phoneticPr fontId="1" type="noConversion"/>
  </si>
  <si>
    <t>邀請地區職業分類網站委員至社內宣導</t>
    <phoneticPr fontId="1" type="noConversion"/>
  </si>
  <si>
    <t>五位社友以上完成地區職業分類網站登錄</t>
    <phoneticPr fontId="1" type="noConversion"/>
  </si>
  <si>
    <t>社友於2026/1/31登入率達20%；超過30%；超過50%</t>
  </si>
  <si>
    <t>5/10/20</t>
    <phoneticPr fontId="1" type="noConversion"/>
  </si>
  <si>
    <t>3-29</t>
    <phoneticPr fontId="1" type="noConversion"/>
  </si>
  <si>
    <t>輔導成立新扶青社</t>
    <phoneticPr fontId="1" type="noConversion"/>
  </si>
  <si>
    <t>輔導成立新扶少團</t>
    <phoneticPr fontId="1" type="noConversion"/>
  </si>
  <si>
    <t>100</t>
    <phoneticPr fontId="1" type="noConversion"/>
  </si>
  <si>
    <t>50</t>
    <phoneticPr fontId="1" type="noConversion"/>
  </si>
  <si>
    <t>每團</t>
    <phoneticPr fontId="1" type="noConversion"/>
  </si>
  <si>
    <t>3-30</t>
    <phoneticPr fontId="1" type="noConversion"/>
  </si>
  <si>
    <t>推薦扶青社員成為扶輪社社友</t>
    <phoneticPr fontId="1" type="noConversion"/>
  </si>
  <si>
    <t>3-31</t>
    <phoneticPr fontId="1" type="noConversion"/>
  </si>
  <si>
    <t>推薦新社員加入地區內扶青社，並成功授證</t>
    <phoneticPr fontId="1" type="noConversion"/>
  </si>
  <si>
    <t>3-32</t>
    <phoneticPr fontId="1" type="noConversion"/>
  </si>
  <si>
    <t>邀請扶青社或地區扶青代表參加社內例會</t>
    <phoneticPr fontId="1" type="noConversion"/>
  </si>
  <si>
    <t>3-33</t>
    <phoneticPr fontId="1" type="noConversion"/>
  </si>
  <si>
    <t>輔導扶青社完成制定策略計畫及工作目標以符合RI扶青社卓越獎項內容，並於ＲＣＣ內登錄</t>
    <phoneticPr fontId="1" type="noConversion"/>
  </si>
  <si>
    <t>3-34</t>
    <phoneticPr fontId="1" type="noConversion"/>
  </si>
  <si>
    <t>輔導扶少團制定工作目標以符合RI扶少團卓越獎項內容</t>
  </si>
  <si>
    <t>3-35</t>
    <phoneticPr fontId="1" type="noConversion"/>
  </si>
  <si>
    <t>輔導社完成提報並獲得RI扶少團卓越獎</t>
    <phoneticPr fontId="1" type="noConversion"/>
  </si>
  <si>
    <t>3-36</t>
    <phoneticPr fontId="1" type="noConversion"/>
  </si>
  <si>
    <t>輔導扶青社按時繳交RI費用並完成RI扶青社卓越獎</t>
    <phoneticPr fontId="1" type="noConversion"/>
  </si>
  <si>
    <t>3-37</t>
    <phoneticPr fontId="1" type="noConversion"/>
  </si>
  <si>
    <t>輔導扶青社捐獻扶輪基金會100 USD以上，以完成扶青社捐獻獎(Rotaract Giving Certificate)</t>
  </si>
  <si>
    <t>3-38</t>
    <phoneticPr fontId="1" type="noConversion"/>
  </si>
  <si>
    <t>輔導扶少團制定計劃，並取得世界扶少週表彰(World Interact Week Recognition)</t>
    <phoneticPr fontId="1" type="noConversion"/>
  </si>
  <si>
    <t>3-39</t>
    <phoneticPr fontId="1" type="noConversion"/>
  </si>
  <si>
    <t>輔導扶青社制定計劃，並取得世界扶青週表彰(World Rotaract Week Recognition)</t>
    <phoneticPr fontId="1" type="noConversion"/>
  </si>
  <si>
    <t>3-40</t>
    <phoneticPr fontId="1" type="noConversion"/>
  </si>
  <si>
    <t>輔導社及扶少團報名參加扶少團影片獎(Interact Video Awards) 介紹貴團及其服務計畫，以顯示扶少團團員是「採取行動的人」</t>
    <phoneticPr fontId="1" type="noConversion"/>
  </si>
  <si>
    <t>3-41</t>
    <phoneticPr fontId="1" type="noConversion"/>
  </si>
  <si>
    <t>辦理青少年交換計畫 (RYE), 送出且接待交換學生</t>
    <phoneticPr fontId="1" type="noConversion"/>
  </si>
  <si>
    <t>3-43</t>
    <phoneticPr fontId="1" type="noConversion"/>
  </si>
  <si>
    <t>參與贊助地區扶輪青年領袖獎 (RYLA)活動</t>
    <phoneticPr fontId="1" type="noConversion"/>
  </si>
  <si>
    <t>a.贊助10,000元擔任主辦社</t>
    <phoneticPr fontId="1" type="noConversion"/>
  </si>
  <si>
    <t>b.贊助 5,000元擔任協辦社</t>
    <phoneticPr fontId="1" type="noConversion"/>
  </si>
  <si>
    <t>c.個人-每認捐一個單位2,500元</t>
    <phoneticPr fontId="1" type="noConversion"/>
  </si>
  <si>
    <t>4</t>
    <phoneticPr fontId="1" type="noConversion"/>
  </si>
  <si>
    <t>3-44</t>
    <phoneticPr fontId="1" type="noConversion"/>
  </si>
  <si>
    <t>參加國際扶輪友誼交換(RFE) ; 每社提供Home Stay住滿二夜以上</t>
    <phoneticPr fontId="1" type="noConversion"/>
  </si>
  <si>
    <t>每社每團</t>
    <phoneticPr fontId="1" type="noConversion"/>
  </si>
  <si>
    <t>3-45</t>
    <phoneticPr fontId="1" type="noConversion"/>
  </si>
  <si>
    <t>3-46</t>
    <phoneticPr fontId="1" type="noConversion"/>
  </si>
  <si>
    <t>參與接待來訪海外扶少團；扶青社</t>
    <phoneticPr fontId="1" type="noConversion"/>
  </si>
  <si>
    <t>主辦或參與國際服務</t>
    <phoneticPr fontId="1" type="noConversion"/>
  </si>
  <si>
    <t>於本年度新締結國際姐妹社</t>
    <phoneticPr fontId="1" type="noConversion"/>
  </si>
  <si>
    <t>3-47</t>
    <phoneticPr fontId="1" type="noConversion"/>
  </si>
  <si>
    <t>聯誼活動</t>
    <phoneticPr fontId="1" type="noConversion"/>
  </si>
  <si>
    <t>4-1</t>
    <phoneticPr fontId="1" type="noConversion"/>
  </si>
  <si>
    <t>e. 邀請地區聯誼委員至社宣導</t>
    <phoneticPr fontId="1" type="noConversion"/>
  </si>
  <si>
    <t>f. 地區聯誼活動主要承辦社</t>
    <phoneticPr fontId="1" type="noConversion"/>
  </si>
  <si>
    <t xml:space="preserve">b. 個人賽社友參賽 </t>
    <phoneticPr fontId="1" type="noConversion"/>
  </si>
  <si>
    <t>c. 贊助每一項比賽活動金額5000元或1萬元</t>
    <phoneticPr fontId="1" type="noConversion"/>
  </si>
  <si>
    <t>d. 社友或來賓參加地區聯誼活動</t>
    <phoneticPr fontId="1" type="noConversion"/>
  </si>
  <si>
    <t>2/4</t>
    <phoneticPr fontId="1" type="noConversion"/>
  </si>
  <si>
    <t>4-1-1</t>
    <phoneticPr fontId="1" type="noConversion"/>
  </si>
  <si>
    <r>
      <t>引薦一位新社友進入本地區社、該引薦人之社亦得</t>
    </r>
    <r>
      <rPr>
        <sz val="10"/>
        <rFont val="新細明體"/>
        <family val="1"/>
        <charset val="136"/>
        <scheme val="minor"/>
      </rPr>
      <t>☆</t>
    </r>
    <phoneticPr fontId="1" type="noConversion"/>
  </si>
  <si>
    <r>
      <t>2025年12月30日之前完成之基金捐獻獎勵（2-1~11）多50%</t>
    </r>
    <r>
      <rPr>
        <sz val="10"/>
        <rFont val="新細明體"/>
        <family val="1"/>
        <charset val="136"/>
        <scheme val="minor"/>
      </rPr>
      <t>☆</t>
    </r>
    <phoneticPr fontId="1" type="noConversion"/>
  </si>
  <si>
    <r>
      <rPr>
        <b/>
        <sz val="10"/>
        <rFont val="微軟正黑體"/>
        <family val="2"/>
        <charset val="136"/>
      </rPr>
      <t>惜食服務</t>
    </r>
    <r>
      <rPr>
        <sz val="10"/>
        <rFont val="微軟正黑體"/>
        <family val="2"/>
        <charset val="136"/>
      </rPr>
      <t xml:space="preserve">
a. 贊助寒冬送暖與老人共餐2.5萬元</t>
    </r>
    <phoneticPr fontId="1" type="noConversion"/>
  </si>
  <si>
    <r>
      <rPr>
        <b/>
        <sz val="10"/>
        <rFont val="微軟正黑體"/>
        <family val="2"/>
        <charset val="136"/>
      </rPr>
      <t>兒童交通安全教育</t>
    </r>
    <r>
      <rPr>
        <b/>
        <sz val="10"/>
        <color rgb="FF000000"/>
        <rFont val="微軟正黑體"/>
        <family val="2"/>
        <charset val="136"/>
      </rPr>
      <t>&amp; ESG永續</t>
    </r>
    <r>
      <rPr>
        <sz val="10"/>
        <color rgb="FF000000"/>
        <rFont val="微軟正黑體"/>
        <family val="2"/>
        <charset val="136"/>
      </rPr>
      <t xml:space="preserve">
贊助1.5元或3萬元</t>
    </r>
    <phoneticPr fontId="1" type="noConversion"/>
  </si>
  <si>
    <r>
      <rPr>
        <b/>
        <sz val="10"/>
        <rFont val="微軟正黑體"/>
        <family val="2"/>
        <charset val="136"/>
      </rPr>
      <t>捐血服務活動</t>
    </r>
    <r>
      <rPr>
        <sz val="10"/>
        <rFont val="微軟正黑體"/>
        <family val="2"/>
        <charset val="136"/>
      </rPr>
      <t xml:space="preserve">
贊助5000元或1萬元</t>
    </r>
    <phoneticPr fontId="1" type="noConversion"/>
  </si>
  <si>
    <r>
      <rPr>
        <b/>
        <sz val="10"/>
        <rFont val="微軟正黑體"/>
        <family val="2"/>
        <charset val="136"/>
      </rPr>
      <t>[愛耳護耳-從聽開始] 聽力篩檢保健計劃</t>
    </r>
    <r>
      <rPr>
        <sz val="10"/>
        <rFont val="微軟正黑體"/>
        <family val="2"/>
        <charset val="136"/>
      </rPr>
      <t xml:space="preserve">
贊助活動 1萬元</t>
    </r>
    <phoneticPr fontId="1" type="noConversion"/>
  </si>
  <si>
    <r>
      <rPr>
        <b/>
        <sz val="10"/>
        <rFont val="微軟正黑體"/>
        <family val="2"/>
        <charset val="136"/>
      </rPr>
      <t>反毒宣導- 舞告厲害-[K-POP創意舞蹈比賽]</t>
    </r>
    <r>
      <rPr>
        <sz val="10"/>
        <rFont val="微軟正黑體"/>
        <family val="2"/>
        <charset val="136"/>
      </rPr>
      <t xml:space="preserve">
a. 贊助2萬元或1萬元或5000元</t>
    </r>
    <phoneticPr fontId="1" type="noConversion"/>
  </si>
  <si>
    <r>
      <rPr>
        <b/>
        <sz val="10"/>
        <rFont val="微軟正黑體"/>
        <family val="2"/>
        <charset val="136"/>
      </rPr>
      <t>環境保護 [不留餘蒂淨街]</t>
    </r>
    <r>
      <rPr>
        <sz val="10"/>
        <rFont val="微軟正黑體"/>
        <family val="2"/>
        <charset val="136"/>
      </rPr>
      <t xml:space="preserve">
贊助1萬元</t>
    </r>
    <phoneticPr fontId="1" type="noConversion"/>
  </si>
  <si>
    <r>
      <rPr>
        <b/>
        <sz val="10"/>
        <rFont val="微軟正黑體"/>
        <family val="2"/>
        <charset val="136"/>
      </rPr>
      <t>齒顎保健 [喜悅點燈 齒愛閃耀]</t>
    </r>
    <r>
      <rPr>
        <sz val="10"/>
        <rFont val="微軟正黑體"/>
        <family val="2"/>
        <charset val="136"/>
      </rPr>
      <t xml:space="preserve">
贊助 5000元</t>
    </r>
    <phoneticPr fontId="1" type="noConversion"/>
  </si>
  <si>
    <r>
      <rPr>
        <b/>
        <sz val="10"/>
        <rFont val="微軟正黑體"/>
        <family val="2"/>
        <charset val="136"/>
      </rPr>
      <t>全台12 地區盲人公益路跑</t>
    </r>
    <r>
      <rPr>
        <sz val="10"/>
        <rFont val="微軟正黑體"/>
        <family val="2"/>
        <charset val="136"/>
      </rPr>
      <t xml:space="preserve">
a.	捐贈弱勢團體5000元或1萬元 (無上限)</t>
    </r>
    <phoneticPr fontId="1" type="noConversion"/>
  </si>
  <si>
    <r>
      <rPr>
        <b/>
        <sz val="10"/>
        <rFont val="微軟正黑體"/>
        <family val="2"/>
        <charset val="136"/>
      </rPr>
      <t>根除小兒痲痺 END POLIO NOW</t>
    </r>
    <r>
      <rPr>
        <sz val="10"/>
        <rFont val="微軟正黑體"/>
        <family val="2"/>
        <charset val="136"/>
      </rPr>
      <t xml:space="preserve">
贊助2500元</t>
    </r>
    <phoneticPr fontId="1" type="noConversion"/>
  </si>
  <si>
    <r>
      <rPr>
        <b/>
        <sz val="10"/>
        <rFont val="微軟正黑體"/>
        <family val="2"/>
        <charset val="136"/>
      </rPr>
      <t>扶輪公益網</t>
    </r>
    <r>
      <rPr>
        <sz val="10"/>
        <rFont val="微軟正黑體"/>
        <family val="2"/>
        <charset val="136"/>
      </rPr>
      <t xml:space="preserve">
參與媒合社福團體或弱勢需求</t>
    </r>
    <phoneticPr fontId="1" type="noConversion"/>
  </si>
  <si>
    <r>
      <rPr>
        <b/>
        <sz val="10"/>
        <rFont val="微軟正黑體"/>
        <family val="2"/>
        <charset val="136"/>
      </rPr>
      <t>腎病防治篩檢+C型肝炎根除</t>
    </r>
    <r>
      <rPr>
        <sz val="10"/>
        <rFont val="微軟正黑體"/>
        <family val="2"/>
        <charset val="136"/>
      </rPr>
      <t xml:space="preserve">
贊助1萬元或3萬元</t>
    </r>
    <phoneticPr fontId="1" type="noConversion"/>
  </si>
  <si>
    <r>
      <rPr>
        <b/>
        <sz val="10"/>
        <rFont val="微軟正黑體"/>
        <family val="2"/>
        <charset val="136"/>
      </rPr>
      <t>淨灘活動(全台12地區)-</t>
    </r>
    <r>
      <rPr>
        <b/>
        <sz val="10"/>
        <color rgb="FF000000"/>
        <rFont val="微軟正黑體"/>
        <family val="2"/>
        <charset val="136"/>
      </rPr>
      <t>萬人淨灘 海洋永續 聯合服務</t>
    </r>
    <r>
      <rPr>
        <sz val="10"/>
        <color rgb="FF000000"/>
        <rFont val="微軟正黑體"/>
        <family val="2"/>
        <charset val="136"/>
      </rPr>
      <t xml:space="preserve">
贊助6000元或贊助3000元</t>
    </r>
    <phoneticPr fontId="1" type="noConversion"/>
  </si>
  <si>
    <r>
      <rPr>
        <b/>
        <sz val="10"/>
        <rFont val="微軟正黑體"/>
        <family val="2"/>
        <charset val="136"/>
      </rPr>
      <t>長跑公益 (長明賞超馬盃接力賽)</t>
    </r>
    <r>
      <rPr>
        <sz val="10"/>
        <rFont val="微軟正黑體"/>
        <family val="2"/>
        <charset val="136"/>
      </rPr>
      <t xml:space="preserve">
a.	贊助1.2萬 (組隊6人接力)</t>
    </r>
    <phoneticPr fontId="1" type="noConversion"/>
  </si>
  <si>
    <r>
      <rPr>
        <b/>
        <sz val="10"/>
        <rFont val="微軟正黑體"/>
        <family val="2"/>
        <charset val="136"/>
      </rPr>
      <t>輪椅壘球亞洲錦標賽</t>
    </r>
    <r>
      <rPr>
        <sz val="10"/>
        <rFont val="微軟正黑體"/>
        <family val="2"/>
        <charset val="136"/>
      </rPr>
      <t xml:space="preserve">
贊助1萬元或2.5萬元</t>
    </r>
    <phoneticPr fontId="1" type="noConversion"/>
  </si>
  <si>
    <r>
      <rPr>
        <b/>
        <sz val="10"/>
        <rFont val="微軟正黑體"/>
        <family val="2"/>
        <charset val="136"/>
      </rPr>
      <t>樂活生育 [幸福樂生野餐嘉年華暨活動市集]</t>
    </r>
    <r>
      <rPr>
        <sz val="10"/>
        <rFont val="微軟正黑體"/>
        <family val="2"/>
        <charset val="136"/>
      </rPr>
      <t xml:space="preserve">
贊助1萬元或2.5萬元</t>
    </r>
    <phoneticPr fontId="1" type="noConversion"/>
  </si>
  <si>
    <r>
      <rPr>
        <b/>
        <sz val="10"/>
        <rFont val="微軟正黑體"/>
        <family val="2"/>
        <charset val="136"/>
      </rPr>
      <t>生命橋樑計畫</t>
    </r>
    <r>
      <rPr>
        <sz val="10"/>
        <rFont val="微軟正黑體"/>
        <family val="2"/>
        <charset val="136"/>
      </rPr>
      <t xml:space="preserve">
a. 社員參與並贊助學生每位5萬元</t>
    </r>
    <phoneticPr fontId="1" type="noConversion"/>
  </si>
  <si>
    <r>
      <t xml:space="preserve">地區城鄉交流 – </t>
    </r>
    <r>
      <rPr>
        <b/>
        <sz val="10"/>
        <rFont val="微軟正黑體"/>
        <family val="2"/>
        <charset val="136"/>
      </rPr>
      <t>單車環島</t>
    </r>
    <r>
      <rPr>
        <sz val="10"/>
        <rFont val="微軟正黑體"/>
        <family val="2"/>
        <charset val="136"/>
      </rPr>
      <t>方式
贊助2500 元</t>
    </r>
    <phoneticPr fontId="1" type="noConversion"/>
  </si>
  <si>
    <r>
      <rPr>
        <b/>
        <sz val="10"/>
        <rFont val="微軟正黑體"/>
        <family val="2"/>
        <charset val="136"/>
      </rPr>
      <t>媒體識讀</t>
    </r>
    <r>
      <rPr>
        <sz val="10"/>
        <rFont val="微軟正黑體"/>
        <family val="2"/>
        <charset val="136"/>
      </rPr>
      <t xml:space="preserve">
社長報名參與活動 </t>
    </r>
    <phoneticPr fontId="1" type="noConversion"/>
  </si>
  <si>
    <r>
      <t>a.</t>
    </r>
    <r>
      <rPr>
        <sz val="10"/>
        <color rgb="FF000000"/>
        <rFont val="微軟正黑體"/>
        <family val="1"/>
        <charset val="136"/>
      </rPr>
      <t> </t>
    </r>
    <r>
      <rPr>
        <sz val="10"/>
        <color rgb="FF000000"/>
        <rFont val="微軟正黑體"/>
        <family val="2"/>
        <charset val="136"/>
      </rPr>
      <t>社友參加地區服務活動</t>
    </r>
    <phoneticPr fontId="1" type="noConversion"/>
  </si>
  <si>
    <t>4-2</t>
    <phoneticPr fontId="1" type="noConversion"/>
  </si>
  <si>
    <t>d. 組隊參賽-創意環保啦啦隊。</t>
    <phoneticPr fontId="1" type="noConversion"/>
  </si>
  <si>
    <t>2500為單位類推</t>
    <phoneticPr fontId="1" type="noConversion"/>
  </si>
  <si>
    <t>b. 園遊會攤位5000元。</t>
    <phoneticPr fontId="1" type="noConversion"/>
  </si>
  <si>
    <t>c. 贊助2500元。無上限</t>
    <phoneticPr fontId="1" type="noConversion"/>
  </si>
  <si>
    <t>提升形象</t>
    <phoneticPr fontId="1" type="noConversion"/>
  </si>
  <si>
    <t>5-1</t>
    <phoneticPr fontId="1" type="noConversion"/>
  </si>
  <si>
    <t>社的服務活動獲得媒體報導。</t>
  </si>
  <si>
    <t>電視媒體報導。</t>
  </si>
  <si>
    <t>廣播/平面/其他媒體報導者。</t>
  </si>
  <si>
    <t>5-2</t>
    <phoneticPr fontId="1" type="noConversion"/>
  </si>
  <si>
    <t>安排社員與媒體談話，傳達貴社和扶輪的故事。</t>
  </si>
  <si>
    <t>5-3</t>
    <phoneticPr fontId="1" type="noConversion"/>
  </si>
  <si>
    <t>辦理扶輪形象媒體廣告或設立扶輪公共形象看板</t>
  </si>
  <si>
    <t>5-4</t>
    <phoneticPr fontId="1" type="noConversion"/>
  </si>
  <si>
    <t>各社推動一項持續性感動人心的服務計畫，並拍成影片/短影音發布在地區社群媒體</t>
    <phoneticPr fontId="1" type="noConversion"/>
  </si>
  <si>
    <t>5-5</t>
    <phoneticPr fontId="1" type="noConversion"/>
  </si>
  <si>
    <t>每則</t>
    <phoneticPr fontId="1" type="noConversion"/>
  </si>
  <si>
    <t>5-6</t>
    <phoneticPr fontId="1" type="noConversion"/>
  </si>
  <si>
    <t>設立符合RI標誌規定之扶輪社網站、網頁、臉書或部落格或將社刊電子網路化，並定期更新維護之</t>
    <phoneticPr fontId="1" type="noConversion"/>
  </si>
  <si>
    <t>5-7</t>
    <phoneticPr fontId="1" type="noConversion"/>
  </si>
  <si>
    <t>投稿攝影或短影音參加台灣扶輪月刊People of Action攝影暨短影音比賽</t>
    <phoneticPr fontId="1" type="noConversion"/>
  </si>
  <si>
    <t>6-1</t>
    <phoneticPr fontId="1" type="noConversion"/>
  </si>
  <si>
    <t>參加RIPE或RI貴賓訪台會議</t>
  </si>
  <si>
    <t>6-2</t>
    <phoneticPr fontId="1" type="noConversion"/>
  </si>
  <si>
    <t>參加國際扶輪研習會議</t>
    <phoneticPr fontId="1" type="noConversion"/>
  </si>
  <si>
    <t>6-3</t>
    <phoneticPr fontId="1" type="noConversion"/>
  </si>
  <si>
    <t>註冊報名參加2026國際年會(台灣-台北)者。</t>
  </si>
  <si>
    <t>2025/6國際年會期間早鳥者</t>
  </si>
  <si>
    <t>制定鼓勵報名辦法</t>
  </si>
  <si>
    <t>社註冊人數75%以上</t>
  </si>
  <si>
    <t>社註冊人數100%以上</t>
  </si>
  <si>
    <t>社註冊人數150%以上</t>
  </si>
  <si>
    <t>200</t>
    <phoneticPr fontId="1" type="noConversion"/>
  </si>
  <si>
    <t>6-4</t>
    <phoneticPr fontId="1" type="noConversion"/>
  </si>
  <si>
    <t>依照RI規定在期限內更新社員資料及(7月及1月)繳交RI年費</t>
  </si>
  <si>
    <t>6-5</t>
    <phoneticPr fontId="1" type="noConversion"/>
  </si>
  <si>
    <t>6-6</t>
    <phoneticPr fontId="1" type="noConversion"/>
  </si>
  <si>
    <t>6-7</t>
    <phoneticPr fontId="1" type="noConversion"/>
  </si>
  <si>
    <t>優化管理</t>
    <phoneticPr fontId="1" type="noConversion"/>
  </si>
  <si>
    <t>8月15日前繳交地區上半年分攤金</t>
    <phoneticPr fontId="1" type="noConversion"/>
  </si>
  <si>
    <t>2月13日前繳交地區下半年分攤金</t>
    <phoneticPr fontId="1" type="noConversion"/>
  </si>
  <si>
    <t>8月15日前繳交100%地區配合款</t>
    <phoneticPr fontId="1" type="noConversion"/>
  </si>
  <si>
    <t>6-9</t>
    <phoneticPr fontId="1" type="noConversion"/>
  </si>
  <si>
    <t>派員參加地區舉辦之訓練會議並按時報名及繳交費用</t>
  </si>
  <si>
    <t>6-10</t>
    <phoneticPr fontId="1" type="noConversion"/>
  </si>
  <si>
    <t>社長、秘書或指定代理人均準時參加社祕聯席會</t>
    <phoneticPr fontId="1" type="noConversion"/>
  </si>
  <si>
    <t>每人/次</t>
    <phoneticPr fontId="1" type="noConversion"/>
  </si>
  <si>
    <t>6-11</t>
    <phoneticPr fontId="1" type="noConversion"/>
  </si>
  <si>
    <t>執秘準時參加地區幹事會議</t>
    <phoneticPr fontId="1" type="noConversion"/>
  </si>
  <si>
    <t>6-12</t>
    <phoneticPr fontId="1" type="noConversion"/>
  </si>
  <si>
    <t>社學習引導人執行社學習計畫</t>
    <phoneticPr fontId="1" type="noConversion"/>
  </si>
  <si>
    <t>6-13</t>
    <phoneticPr fontId="1" type="noConversion"/>
  </si>
  <si>
    <t>全社至少50%的社員將自己的專長及興趣輸入My Rotary的Profiles(簡介)部分並解鎖，以供其他社員閱覽</t>
    <phoneticPr fontId="1" type="noConversion"/>
  </si>
  <si>
    <t>6-14</t>
    <phoneticPr fontId="1" type="noConversion"/>
  </si>
  <si>
    <t>社員加入扶輪行動團體(Rotary Action Group)並於RCC中報告</t>
    <phoneticPr fontId="1" type="noConversion"/>
  </si>
  <si>
    <t>6-16</t>
    <phoneticPr fontId="1" type="noConversion"/>
  </si>
  <si>
    <t>社員加入扶輪聯誼會(Rotary Fellowship)並於RCC中報告</t>
    <phoneticPr fontId="1" type="noConversion"/>
  </si>
  <si>
    <t>6-15</t>
    <phoneticPr fontId="1" type="noConversion"/>
  </si>
  <si>
    <t>服務計畫支出及服務義工總時數輸入RCC</t>
    <phoneticPr fontId="1" type="noConversion"/>
  </si>
  <si>
    <t>6-17</t>
    <phoneticPr fontId="1" type="noConversion"/>
  </si>
  <si>
    <t>將社的成功專案詳情、義工時間及籌得款項，上載Rotary.org (Service Project Center)</t>
    <phoneticPr fontId="1" type="noConversion"/>
  </si>
  <si>
    <t>6-18</t>
    <phoneticPr fontId="1" type="noConversion"/>
  </si>
  <si>
    <t>6-19</t>
    <phoneticPr fontId="1" type="noConversion"/>
  </si>
  <si>
    <t>6-20</t>
    <phoneticPr fontId="1" type="noConversion"/>
  </si>
  <si>
    <t>6-21</t>
    <phoneticPr fontId="1" type="noConversion"/>
  </si>
  <si>
    <t>6-22</t>
    <phoneticPr fontId="1" type="noConversion"/>
  </si>
  <si>
    <t>2025年5月31日前將25-26年度RCC各項目標完成上網登錄</t>
    <phoneticPr fontId="1" type="noConversion"/>
  </si>
  <si>
    <t>準時報名並繳交地區年會分攤金。</t>
    <phoneticPr fontId="1" type="noConversion"/>
  </si>
  <si>
    <t xml:space="preserve">社100%訂閱台灣扶輪出版社之電子刊物 每人每年700元 </t>
    <phoneticPr fontId="1" type="noConversion"/>
  </si>
  <si>
    <t>社100%繳納台灣扶輪總會分攤金100元/人。</t>
    <phoneticPr fontId="1" type="noConversion"/>
  </si>
  <si>
    <t>全員移動例會報名並準時繳交地區年會午餐會餐費</t>
    <phoneticPr fontId="1" type="noConversion"/>
  </si>
  <si>
    <t>其他</t>
    <phoneticPr fontId="1" type="noConversion"/>
  </si>
  <si>
    <t>7-1</t>
    <phoneticPr fontId="1" type="noConversion"/>
  </si>
  <si>
    <t>每人年度捐款中華扶輪教育基金每人皆超過600元。</t>
  </si>
  <si>
    <t>社員個人捐款中華扶輪教育基金達1萬元以上 該社可得</t>
  </si>
  <si>
    <t>每增加1萬元</t>
  </si>
  <si>
    <t>7-2</t>
    <phoneticPr fontId="1" type="noConversion"/>
  </si>
  <si>
    <t>7-3</t>
    <phoneticPr fontId="1" type="noConversion"/>
  </si>
  <si>
    <t>7-4</t>
    <phoneticPr fontId="1" type="noConversion"/>
  </si>
  <si>
    <t>7-5</t>
    <phoneticPr fontId="1" type="noConversion"/>
  </si>
  <si>
    <t>7-6</t>
    <phoneticPr fontId="1" type="noConversion"/>
  </si>
  <si>
    <t>社員參加扶輪領導學院(RLI)課程。</t>
    <phoneticPr fontId="1" type="noConversion"/>
  </si>
  <si>
    <t>社員參加圓桌會議。</t>
    <phoneticPr fontId="1" type="noConversion"/>
  </si>
  <si>
    <t>寶尊眷參加眷聯會群組或聚會。</t>
    <phoneticPr fontId="1" type="noConversion"/>
  </si>
  <si>
    <t>移動例會與眷聯會共同例會。</t>
    <phoneticPr fontId="1" type="noConversion"/>
  </si>
  <si>
    <t>移動例會參加地區聯誼或服務。</t>
    <phoneticPr fontId="1" type="noConversion"/>
  </si>
  <si>
    <r>
      <t>本社提報獲得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</si>
  <si>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r>
      <t>優化管理項目 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</si>
  <si>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r>
      <t>其他項目 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</si>
  <si>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r>
      <t>提升形象項目 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</si>
  <si>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r>
      <t>聯誼活動項目 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</si>
  <si>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r>
      <t>參與服務項目 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</si>
  <si>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r>
      <t>基金貢獻項目 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</si>
  <si>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r>
      <t>加強扶輪項目 獲得</t>
    </r>
    <r>
      <rPr>
        <b/>
        <sz val="12"/>
        <rFont val="標楷體"/>
        <family val="4"/>
        <charset val="136"/>
      </rPr>
      <t>☆</t>
    </r>
    <r>
      <rPr>
        <b/>
        <sz val="12"/>
        <rFont val="微軟正黑體"/>
        <family val="2"/>
        <charset val="136"/>
      </rPr>
      <t>數</t>
    </r>
    <phoneticPr fontId="1" type="noConversion"/>
  </si>
  <si>
    <t>1. 請填寫綠色格子,  黃色、紫色格為自動計算請勿更動</t>
    <phoneticPr fontId="1" type="noConversion"/>
  </si>
  <si>
    <r>
      <t>各社五大服務及聯誼相關活動投稿</t>
    </r>
    <r>
      <rPr>
        <b/>
        <sz val="10"/>
        <color rgb="FF000000"/>
        <rFont val="微軟正黑體"/>
        <family val="2"/>
        <charset val="136"/>
      </rPr>
      <t>總監月刊</t>
    </r>
    <r>
      <rPr>
        <sz val="10"/>
        <color rgb="FF000000"/>
        <rFont val="微軟正黑體"/>
        <family val="2"/>
        <charset val="136"/>
      </rPr>
      <t>，並刊登。</t>
    </r>
    <phoneticPr fontId="1" type="noConversion"/>
  </si>
  <si>
    <r>
      <t>各社五大服務及聯誼相關活動投稿</t>
    </r>
    <r>
      <rPr>
        <b/>
        <sz val="10"/>
        <color rgb="FF000000"/>
        <rFont val="微軟正黑體"/>
        <family val="2"/>
        <charset val="136"/>
      </rPr>
      <t>扶輪月刊</t>
    </r>
    <r>
      <rPr>
        <sz val="10"/>
        <color rgb="FF000000"/>
        <rFont val="微軟正黑體"/>
        <family val="2"/>
        <charset val="136"/>
      </rPr>
      <t>，並刊登。</t>
    </r>
    <phoneticPr fontId="1" type="noConversion"/>
  </si>
  <si>
    <r>
      <t xml:space="preserve">參加2025線上運動課程
</t>
    </r>
    <r>
      <rPr>
        <sz val="10"/>
        <color rgb="FF000000"/>
        <rFont val="微軟正黑體"/>
        <family val="2"/>
        <charset val="136"/>
      </rPr>
      <t>每位社友於統計期間實際上線運動者</t>
    </r>
    <phoneticPr fontId="1" type="noConversion"/>
  </si>
  <si>
    <r>
      <t xml:space="preserve">DEI地區扶輪日－龍舟競賽
</t>
    </r>
    <r>
      <rPr>
        <sz val="10"/>
        <color rgb="FF000000"/>
        <rFont val="微軟正黑體"/>
        <family val="2"/>
        <charset val="136"/>
      </rPr>
      <t>a. 組隊參賽 (19人可以不同社社友組隊，每隊來賓隊員至多４位）</t>
    </r>
    <phoneticPr fontId="1" type="noConversion"/>
  </si>
  <si>
    <r>
      <t xml:space="preserve">地區聯誼活動：
</t>
    </r>
    <r>
      <rPr>
        <sz val="10"/>
        <rFont val="微軟正黑體"/>
        <family val="2"/>
        <charset val="136"/>
      </rPr>
      <t>a. 團體賽以社組隊參賽</t>
    </r>
    <phoneticPr fontId="1" type="noConversion"/>
  </si>
  <si>
    <t>5~</t>
    <phoneticPr fontId="1" type="noConversion"/>
  </si>
  <si>
    <r>
      <t>每項5</t>
    </r>
    <r>
      <rPr>
        <sz val="10"/>
        <color rgb="FF000000"/>
        <rFont val="新細明體"/>
        <family val="1"/>
        <charset val="136"/>
      </rPr>
      <t>☆</t>
    </r>
    <r>
      <rPr>
        <sz val="10"/>
        <color rgb="FF000000"/>
        <rFont val="微軟正黑體"/>
        <family val="2"/>
        <charset val="136"/>
      </rPr>
      <t xml:space="preserve"> DTA8</t>
    </r>
    <r>
      <rPr>
        <sz val="10"/>
        <color rgb="FF000000"/>
        <rFont val="新細明體"/>
        <family val="1"/>
        <charset val="136"/>
      </rPr>
      <t>☆</t>
    </r>
    <phoneticPr fontId="1" type="noConversion"/>
  </si>
  <si>
    <t>a.</t>
    <phoneticPr fontId="1" type="noConversion"/>
  </si>
  <si>
    <t>扶輪基金(TRF)</t>
    <phoneticPr fontId="1" type="noConversion"/>
  </si>
  <si>
    <t>本年度扶輪基金捐獻總金額(美金)</t>
    <phoneticPr fontId="1" type="noConversion"/>
  </si>
  <si>
    <t>b.</t>
    <phoneticPr fontId="1" type="noConversion"/>
  </si>
  <si>
    <r>
      <t xml:space="preserve">捐獻符合保羅哈里斯之友(PHF)表彰的人數達社員人數20% </t>
    </r>
    <r>
      <rPr>
        <sz val="10"/>
        <color rgb="FFFF0000"/>
        <rFont val="微軟正黑體"/>
        <family val="2"/>
        <charset val="136"/>
      </rPr>
      <t>(達成請打圈)</t>
    </r>
    <phoneticPr fontId="1" type="noConversion"/>
  </si>
  <si>
    <t>c.</t>
    <phoneticPr fontId="1" type="noConversion"/>
  </si>
  <si>
    <r>
      <t xml:space="preserve">指定捐獻給終止小兒麻痺基金(PolioPlus Fund)總額達美金1500 </t>
    </r>
    <r>
      <rPr>
        <sz val="10"/>
        <color rgb="FFFF0000"/>
        <rFont val="微軟正黑體"/>
        <family val="2"/>
        <charset val="136"/>
      </rPr>
      <t>(達成請打圈)</t>
    </r>
    <phoneticPr fontId="1" type="noConversion"/>
  </si>
  <si>
    <t>d.</t>
    <phoneticPr fontId="1" type="noConversion"/>
  </si>
  <si>
    <r>
      <t xml:space="preserve">100%社友響應捐獻年度基金，每人美金25元以上，全社平均美金100元以上 </t>
    </r>
    <r>
      <rPr>
        <sz val="10"/>
        <color rgb="FFFF0000"/>
        <rFont val="微軟正黑體"/>
        <family val="2"/>
        <charset val="136"/>
      </rPr>
      <t>(達成請打圈)</t>
    </r>
    <phoneticPr fontId="1" type="noConversion"/>
  </si>
  <si>
    <t>e.</t>
    <phoneticPr fontId="1" type="noConversion"/>
  </si>
  <si>
    <r>
      <t xml:space="preserve">100%社友響應捐獻年度基金，每人達美金100元以上 </t>
    </r>
    <r>
      <rPr>
        <sz val="10"/>
        <color rgb="FFFF0000"/>
        <rFont val="微軟正黑體"/>
        <family val="2"/>
        <charset val="136"/>
      </rPr>
      <t>(達成請打圈)</t>
    </r>
    <phoneticPr fontId="1" type="noConversion"/>
  </si>
  <si>
    <t>2. 請自行提供佐證資料，地辦提供各社相關附件之連結：https://reurl.cc/oK3QOQ</t>
    <phoneticPr fontId="1" type="noConversion"/>
  </si>
  <si>
    <t>3. 填寫完畢，請於3月5日(星期四)下班前，電子檔回傳至：d3521@ri3521.org</t>
    <phoneticPr fontId="1" type="noConversion"/>
  </si>
  <si>
    <t>4. 紙本請於3月6日(星期五)下班前快遞或親送至地辦，務必準時繳交，以利後續審查作業及年會獎座製作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</si>
</sst>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sz val="9"/>
      <name val="細明體"/>
      <family val="3"/>
      <charset val="136"/>
    </font>
    <font>
      <sz val="12"/>
      <color rgb="FF333333"/>
      <name val="Arial"/>
      <family val="2"/>
    </font>
    <font>
      <b/>
      <sz val="12"/>
      <color rgb="FF17458F"/>
      <name val="Arial Unicode MS"/>
      <family val="2"/>
      <charset val="136"/>
    </font>
    <font>
      <sz val="12"/>
      <color rgb="FF000000"/>
      <name val="Arial"/>
      <family val="2"/>
    </font>
    <font>
      <b/>
      <sz val="12"/>
      <color rgb="FFFFFFFF"/>
      <name val="Arial Unicode MS"/>
      <family val="2"/>
      <charset val="136"/>
    </font>
    <font>
      <sz val="12"/>
      <color rgb="FF333333"/>
      <name val="Arial Unicode MS"/>
      <family val="2"/>
      <charset val="136"/>
    </font>
    <font>
      <sz val="12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16"/>
      <color rgb="FF000000"/>
      <name val="Arial"/>
      <family val="2"/>
    </font>
    <font>
      <b/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rgb="FFFF3300"/>
      <name val="微軟正黑體"/>
      <family val="2"/>
      <charset val="136"/>
    </font>
    <font>
      <b/>
      <u/>
      <sz val="16"/>
      <color rgb="FFFF3300"/>
      <name val="微軟正黑體"/>
      <family val="2"/>
      <charset val="136"/>
    </font>
    <font>
      <b/>
      <sz val="12"/>
      <color rgb="FFFFFFFF"/>
      <name val="新細明體"/>
      <family val="1"/>
      <charset val="136"/>
      <scheme val="major"/>
    </font>
    <font>
      <sz val="10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  <scheme val="minor"/>
    </font>
    <font>
      <sz val="10"/>
      <color rgb="FF00000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0"/>
      <color rgb="FFFFFFFF"/>
      <name val="新細明體"/>
      <family val="1"/>
      <charset val="136"/>
      <scheme val="major"/>
    </font>
    <font>
      <sz val="10"/>
      <name val="微軟正黑體"/>
      <family val="2"/>
      <charset val="136"/>
    </font>
    <font>
      <sz val="10"/>
      <name val="新細明體"/>
      <family val="1"/>
      <charset val="136"/>
      <scheme val="minor"/>
    </font>
    <font>
      <b/>
      <sz val="10"/>
      <color rgb="FF000000"/>
      <name val="微軟正黑體"/>
      <family val="2"/>
      <charset val="136"/>
    </font>
    <font>
      <sz val="10"/>
      <color rgb="FF000000"/>
      <name val="微軟正黑體"/>
      <family val="1"/>
      <charset val="136"/>
    </font>
    <font>
      <b/>
      <sz val="12"/>
      <name val="標楷體"/>
      <family val="4"/>
      <charset val="136"/>
    </font>
    <font>
      <b/>
      <sz val="12"/>
      <name val="Arial Unicode MS"/>
      <family val="2"/>
      <charset val="136"/>
    </font>
    <font>
      <sz val="10"/>
      <color rgb="FFFF000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7458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CC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17458F"/>
      </top>
      <bottom/>
      <diagonal/>
    </border>
    <border>
      <left/>
      <right style="thin">
        <color rgb="FF17458F"/>
      </right>
      <top style="thin">
        <color rgb="FF17458F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17458F"/>
      </right>
      <top/>
      <bottom/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5" borderId="0" xfId="0" applyFont="1" applyFill="1">
      <alignment vertical="center"/>
    </xf>
    <xf numFmtId="0" fontId="9" fillId="0" borderId="0" xfId="0" applyFont="1">
      <alignment vertical="center"/>
    </xf>
    <xf numFmtId="49" fontId="10" fillId="2" borderId="0" xfId="0" applyNumberFormat="1" applyFont="1" applyFill="1" applyAlignment="1"/>
    <xf numFmtId="49" fontId="12" fillId="2" borderId="0" xfId="0" applyNumberFormat="1" applyFont="1" applyFill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9" fillId="2" borderId="0" xfId="0" applyFont="1" applyFill="1" applyAlignment="1">
      <alignment horizontal="left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left" vertical="center" shrinkToFit="1"/>
    </xf>
    <xf numFmtId="0" fontId="21" fillId="2" borderId="0" xfId="0" applyFont="1" applyFill="1" applyAlignment="1">
      <alignment horizontal="left" vertical="center" shrinkToFit="1"/>
    </xf>
    <xf numFmtId="0" fontId="21" fillId="2" borderId="4" xfId="0" applyFont="1" applyFill="1" applyBorder="1" applyAlignment="1">
      <alignment horizontal="left" vertical="center" wrapText="1" shrinkToFit="1"/>
    </xf>
    <xf numFmtId="0" fontId="19" fillId="2" borderId="4" xfId="0" applyFont="1" applyFill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18" fillId="0" borderId="0" xfId="0" applyFont="1">
      <alignment vertical="center"/>
    </xf>
    <xf numFmtId="49" fontId="18" fillId="0" borderId="4" xfId="0" applyNumberFormat="1" applyFont="1" applyBorder="1" applyAlignment="1">
      <alignment horizontal="center" vertical="center"/>
    </xf>
    <xf numFmtId="49" fontId="21" fillId="2" borderId="4" xfId="0" applyNumberFormat="1" applyFont="1" applyFill="1" applyBorder="1" applyAlignment="1">
      <alignment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49" fontId="21" fillId="2" borderId="4" xfId="0" applyNumberFormat="1" applyFont="1" applyFill="1" applyBorder="1" applyAlignment="1">
      <alignment horizontal="left" vertical="center" wrapText="1"/>
    </xf>
    <xf numFmtId="49" fontId="21" fillId="2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49" fontId="21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justify" vertical="center" wrapText="1"/>
    </xf>
    <xf numFmtId="0" fontId="18" fillId="0" borderId="4" xfId="0" applyFont="1" applyBorder="1">
      <alignment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justify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justify" vertical="center" wrapText="1"/>
    </xf>
    <xf numFmtId="0" fontId="18" fillId="0" borderId="4" xfId="0" applyFont="1" applyBorder="1" applyAlignment="1">
      <alignment vertical="center" shrinkToFit="1"/>
    </xf>
    <xf numFmtId="49" fontId="21" fillId="4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right" vertical="center" indent="2"/>
    </xf>
    <xf numFmtId="49" fontId="2" fillId="2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21" fillId="2" borderId="6" xfId="0" applyFont="1" applyFill="1" applyBorder="1" applyAlignment="1">
      <alignment horizontal="left" vertical="center" shrinkToFit="1"/>
    </xf>
    <xf numFmtId="0" fontId="21" fillId="2" borderId="3" xfId="0" applyFont="1" applyFill="1" applyBorder="1" applyAlignment="1">
      <alignment horizontal="left" vertical="center" shrinkToFit="1"/>
    </xf>
    <xf numFmtId="0" fontId="11" fillId="6" borderId="0" xfId="0" applyFont="1" applyFill="1" applyAlignment="1">
      <alignment horizontal="left" vertical="center"/>
    </xf>
    <xf numFmtId="49" fontId="26" fillId="9" borderId="0" xfId="0" applyNumberFormat="1" applyFont="1" applyFill="1" applyAlignment="1">
      <alignment horizontal="left" vertical="center" wrapText="1"/>
    </xf>
    <xf numFmtId="49" fontId="26" fillId="9" borderId="5" xfId="0" applyNumberFormat="1" applyFont="1" applyFill="1" applyBorder="1" applyAlignment="1">
      <alignment horizontal="left" vertical="center" wrapText="1"/>
    </xf>
    <xf numFmtId="49" fontId="21" fillId="4" borderId="4" xfId="0" applyNumberFormat="1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 shrinkToFit="1"/>
    </xf>
    <xf numFmtId="0" fontId="18" fillId="0" borderId="3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FFCC"/>
      <color rgb="FFCCFFFF"/>
      <color rgb="FFCCCCFF"/>
      <color rgb="FF99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5"/>
  <sheetViews>
    <sheetView tabSelected="1" view="pageBreakPreview" zoomScaleNormal="100" zoomScaleSheetLayoutView="100" workbookViewId="0">
      <pane ySplit="7" topLeftCell="A8" activePane="bottomLeft" state="frozen"/>
      <selection pane="bottomLeft" activeCell="A8" sqref="A8:B8"/>
    </sheetView>
  </sheetViews>
  <sheetFormatPr defaultColWidth="8.75" defaultRowHeight="15.75"/>
  <cols>
    <col min="1" max="1" width="6.5" style="10" customWidth="1"/>
    <col min="2" max="2" width="66.875" style="7" customWidth="1"/>
    <col min="3" max="3" width="9.75" style="19" customWidth="1"/>
    <col min="4" max="4" width="12" style="28" customWidth="1"/>
    <col min="5" max="5" width="10" style="14" customWidth="1"/>
    <col min="6" max="16384" width="8.75" style="1"/>
  </cols>
  <sheetData>
    <row r="1" spans="1:5" s="3" customFormat="1" ht="25.05" customHeight="1">
      <c r="A1" s="60" t="s">
        <v>0</v>
      </c>
      <c r="B1" s="60"/>
      <c r="C1" s="60"/>
      <c r="D1" s="60"/>
      <c r="E1" s="60"/>
    </row>
    <row r="2" spans="1:5" ht="18.350000000000001">
      <c r="B2" s="4"/>
      <c r="C2" s="15"/>
      <c r="D2" s="20"/>
      <c r="E2" s="13"/>
    </row>
    <row r="3" spans="1:5" ht="20" customHeight="1">
      <c r="A3" s="59" t="s">
        <v>350</v>
      </c>
      <c r="B3" s="59"/>
      <c r="C3" s="59"/>
      <c r="D3" s="59"/>
      <c r="E3" s="59"/>
    </row>
    <row r="4" spans="1:5" ht="20" customHeight="1">
      <c r="A4" s="57" t="s">
        <v>369</v>
      </c>
      <c r="B4" s="57"/>
      <c r="C4" s="57"/>
      <c r="D4" s="57"/>
      <c r="E4" s="57"/>
    </row>
    <row r="5" spans="1:5" ht="20" customHeight="1">
      <c r="A5" s="58" t="s">
        <v>370</v>
      </c>
      <c r="B5" s="58"/>
      <c r="C5" s="58"/>
      <c r="D5" s="58"/>
      <c r="E5" s="58"/>
    </row>
    <row r="6" spans="1:5" ht="20" customHeight="1">
      <c r="A6" s="58" t="s">
        <v>371</v>
      </c>
      <c r="B6" s="58"/>
      <c r="C6" s="58"/>
      <c r="D6" s="58"/>
      <c r="E6" s="58"/>
    </row>
    <row r="7" spans="1:5" ht="10" customHeight="1">
      <c r="B7" s="66"/>
      <c r="C7" s="66"/>
      <c r="D7" s="66"/>
      <c r="E7" s="66"/>
    </row>
    <row r="8" spans="1:5" ht="25.05" customHeight="1">
      <c r="A8" s="67" t="s">
        <v>1</v>
      </c>
      <c r="B8" s="67"/>
      <c r="C8" s="8" t="s">
        <v>2</v>
      </c>
      <c r="D8" s="21" t="s">
        <v>3</v>
      </c>
      <c r="E8" s="41" t="s">
        <v>132</v>
      </c>
    </row>
    <row r="9" spans="1:5" ht="10" customHeight="1">
      <c r="A9" s="52"/>
      <c r="B9" s="64"/>
      <c r="C9" s="64"/>
      <c r="D9" s="64"/>
      <c r="E9" s="64"/>
    </row>
    <row r="10" spans="1:5" ht="17.05">
      <c r="A10" s="30" t="s">
        <v>7</v>
      </c>
      <c r="B10" s="34" t="s">
        <v>10</v>
      </c>
      <c r="C10" s="32">
        <v>250</v>
      </c>
      <c r="D10" s="23" t="s">
        <v>5</v>
      </c>
      <c r="E10" s="43"/>
    </row>
    <row r="11" spans="1:5" ht="17.05">
      <c r="A11" s="30" t="s">
        <v>8</v>
      </c>
      <c r="B11" s="31" t="s">
        <v>11</v>
      </c>
      <c r="C11" s="32">
        <v>100</v>
      </c>
      <c r="D11" s="23" t="s">
        <v>5</v>
      </c>
      <c r="E11" s="43"/>
    </row>
    <row r="12" spans="1:5" ht="17.05" customHeight="1">
      <c r="A12" s="63" t="s">
        <v>9</v>
      </c>
      <c r="B12" s="31" t="s">
        <v>12</v>
      </c>
      <c r="C12" s="32">
        <v>100</v>
      </c>
      <c r="D12" s="23"/>
      <c r="E12" s="43"/>
    </row>
    <row r="13" spans="1:5" ht="17.05">
      <c r="A13" s="63"/>
      <c r="B13" s="31" t="s">
        <v>13</v>
      </c>
      <c r="C13" s="32">
        <v>100</v>
      </c>
      <c r="D13" s="23"/>
      <c r="E13" s="43"/>
    </row>
    <row r="14" spans="1:5" ht="17.05">
      <c r="A14" s="63"/>
      <c r="B14" s="31" t="s">
        <v>14</v>
      </c>
      <c r="C14" s="32">
        <v>100</v>
      </c>
      <c r="D14" s="23"/>
      <c r="E14" s="43"/>
    </row>
    <row r="15" spans="1:5" ht="17.05">
      <c r="A15" s="63"/>
      <c r="B15" s="31" t="s">
        <v>15</v>
      </c>
      <c r="C15" s="32">
        <v>100</v>
      </c>
      <c r="D15" s="23"/>
      <c r="E15" s="43"/>
    </row>
    <row r="16" spans="1:5" ht="17.05">
      <c r="A16" s="30" t="s">
        <v>4</v>
      </c>
      <c r="B16" s="34" t="s">
        <v>16</v>
      </c>
      <c r="C16" s="35">
        <v>10</v>
      </c>
      <c r="D16" s="23" t="s">
        <v>6</v>
      </c>
      <c r="E16" s="43"/>
    </row>
    <row r="17" spans="1:5" ht="17.05">
      <c r="A17" s="30" t="s">
        <v>17</v>
      </c>
      <c r="B17" s="34" t="s">
        <v>30</v>
      </c>
      <c r="C17" s="35">
        <v>5</v>
      </c>
      <c r="D17" s="23" t="s">
        <v>6</v>
      </c>
      <c r="E17" s="43"/>
    </row>
    <row r="18" spans="1:5" ht="17.05">
      <c r="A18" s="30" t="s">
        <v>18</v>
      </c>
      <c r="B18" s="34" t="s">
        <v>234</v>
      </c>
      <c r="C18" s="35">
        <v>5</v>
      </c>
      <c r="D18" s="23" t="s">
        <v>6</v>
      </c>
      <c r="E18" s="43"/>
    </row>
    <row r="19" spans="1:5" ht="17.05">
      <c r="A19" s="30" t="s">
        <v>19</v>
      </c>
      <c r="B19" s="34" t="s">
        <v>32</v>
      </c>
      <c r="C19" s="35">
        <v>5</v>
      </c>
      <c r="D19" s="23" t="s">
        <v>44</v>
      </c>
      <c r="E19" s="43"/>
    </row>
    <row r="20" spans="1:5" ht="17.05">
      <c r="A20" s="30" t="s">
        <v>20</v>
      </c>
      <c r="B20" s="34" t="s">
        <v>33</v>
      </c>
      <c r="C20" s="35">
        <v>5</v>
      </c>
      <c r="D20" s="23" t="s">
        <v>6</v>
      </c>
      <c r="E20" s="43"/>
    </row>
    <row r="21" spans="1:5" ht="17.05">
      <c r="A21" s="30" t="s">
        <v>21</v>
      </c>
      <c r="B21" s="34" t="s">
        <v>34</v>
      </c>
      <c r="C21" s="35">
        <v>5</v>
      </c>
      <c r="D21" s="23" t="s">
        <v>6</v>
      </c>
      <c r="E21" s="43"/>
    </row>
    <row r="22" spans="1:5" ht="17.05">
      <c r="A22" s="30" t="s">
        <v>22</v>
      </c>
      <c r="B22" s="34" t="s">
        <v>35</v>
      </c>
      <c r="C22" s="35">
        <v>1</v>
      </c>
      <c r="D22" s="23" t="s">
        <v>45</v>
      </c>
      <c r="E22" s="43"/>
    </row>
    <row r="23" spans="1:5" ht="17.05">
      <c r="A23" s="30" t="s">
        <v>23</v>
      </c>
      <c r="B23" s="34" t="s">
        <v>31</v>
      </c>
      <c r="C23" s="35">
        <v>5</v>
      </c>
      <c r="D23" s="23" t="s">
        <v>46</v>
      </c>
      <c r="E23" s="43"/>
    </row>
    <row r="24" spans="1:5" ht="17.05">
      <c r="A24" s="63" t="s">
        <v>24</v>
      </c>
      <c r="B24" s="34" t="s">
        <v>36</v>
      </c>
      <c r="C24" s="35">
        <v>30</v>
      </c>
      <c r="D24" s="23"/>
      <c r="E24" s="43"/>
    </row>
    <row r="25" spans="1:5" ht="17.05">
      <c r="A25" s="63"/>
      <c r="B25" s="34" t="s">
        <v>37</v>
      </c>
      <c r="C25" s="35">
        <v>10</v>
      </c>
      <c r="D25" s="23"/>
      <c r="E25" s="43"/>
    </row>
    <row r="26" spans="1:5" ht="17.05">
      <c r="A26" s="30" t="s">
        <v>25</v>
      </c>
      <c r="B26" s="34" t="s">
        <v>42</v>
      </c>
      <c r="C26" s="35">
        <v>3</v>
      </c>
      <c r="D26" s="23"/>
      <c r="E26" s="43"/>
    </row>
    <row r="27" spans="1:5" ht="17.05">
      <c r="A27" s="30" t="s">
        <v>26</v>
      </c>
      <c r="B27" s="34" t="s">
        <v>43</v>
      </c>
      <c r="C27" s="35">
        <v>3</v>
      </c>
      <c r="D27" s="23"/>
      <c r="E27" s="43"/>
    </row>
    <row r="28" spans="1:5" ht="17.05">
      <c r="A28" s="63" t="s">
        <v>27</v>
      </c>
      <c r="B28" s="34" t="s">
        <v>38</v>
      </c>
      <c r="C28" s="35">
        <v>3</v>
      </c>
      <c r="D28" s="23" t="s">
        <v>47</v>
      </c>
      <c r="E28" s="43"/>
    </row>
    <row r="29" spans="1:5" ht="17.05">
      <c r="A29" s="63"/>
      <c r="B29" s="34" t="s">
        <v>39</v>
      </c>
      <c r="C29" s="35">
        <v>3</v>
      </c>
      <c r="D29" s="23"/>
      <c r="E29" s="43"/>
    </row>
    <row r="30" spans="1:5" ht="17.05">
      <c r="A30" s="63" t="s">
        <v>28</v>
      </c>
      <c r="B30" s="34" t="s">
        <v>40</v>
      </c>
      <c r="C30" s="35">
        <v>3</v>
      </c>
      <c r="D30" s="23" t="s">
        <v>46</v>
      </c>
      <c r="E30" s="43"/>
    </row>
    <row r="31" spans="1:5" ht="17.05">
      <c r="A31" s="63"/>
      <c r="B31" s="34" t="s">
        <v>41</v>
      </c>
      <c r="C31" s="35">
        <v>1</v>
      </c>
      <c r="D31" s="23" t="s">
        <v>48</v>
      </c>
      <c r="E31" s="43"/>
    </row>
    <row r="32" spans="1:5" ht="11.8" customHeight="1">
      <c r="A32" s="33"/>
      <c r="B32" s="38"/>
      <c r="C32" s="37"/>
      <c r="D32" s="24"/>
      <c r="E32" s="44"/>
    </row>
    <row r="33" spans="1:5" ht="17.05">
      <c r="A33" s="11"/>
      <c r="B33" s="65" t="s">
        <v>349</v>
      </c>
      <c r="C33" s="65"/>
      <c r="D33" s="65"/>
      <c r="E33" s="40">
        <f>SUM(E10:E31)</f>
        <v>0</v>
      </c>
    </row>
    <row r="34" spans="1:5" ht="10" customHeight="1">
      <c r="A34" s="9"/>
      <c r="B34" s="5"/>
      <c r="C34" s="17"/>
      <c r="D34" s="24"/>
      <c r="E34" s="45"/>
    </row>
    <row r="35" spans="1:5" ht="25.05" customHeight="1">
      <c r="A35" s="61" t="s">
        <v>29</v>
      </c>
      <c r="B35" s="61"/>
      <c r="C35" s="61"/>
      <c r="D35" s="61"/>
      <c r="E35" s="62"/>
    </row>
    <row r="36" spans="1:5" ht="10" customHeight="1">
      <c r="B36" s="66"/>
      <c r="C36" s="66"/>
      <c r="D36" s="66"/>
      <c r="E36" s="66"/>
    </row>
    <row r="37" spans="1:5" ht="26.2">
      <c r="A37" s="30" t="s">
        <v>49</v>
      </c>
      <c r="B37" s="34" t="s">
        <v>64</v>
      </c>
      <c r="C37" s="35">
        <v>25</v>
      </c>
      <c r="D37" s="23"/>
      <c r="E37" s="43"/>
    </row>
    <row r="38" spans="1:5" ht="26.2">
      <c r="A38" s="30" t="s">
        <v>50</v>
      </c>
      <c r="B38" s="34" t="s">
        <v>75</v>
      </c>
      <c r="C38" s="35">
        <v>10</v>
      </c>
      <c r="D38" s="23"/>
      <c r="E38" s="43"/>
    </row>
    <row r="39" spans="1:5" ht="17.05" customHeight="1">
      <c r="A39" s="68" t="s">
        <v>51</v>
      </c>
      <c r="B39" s="34" t="s">
        <v>65</v>
      </c>
      <c r="C39" s="35">
        <v>50</v>
      </c>
      <c r="D39" s="23"/>
      <c r="E39" s="43"/>
    </row>
    <row r="40" spans="1:5" ht="17.05" customHeight="1">
      <c r="A40" s="69"/>
      <c r="B40" s="34" t="s">
        <v>66</v>
      </c>
      <c r="C40" s="35">
        <v>25</v>
      </c>
      <c r="D40" s="23"/>
      <c r="E40" s="43"/>
    </row>
    <row r="41" spans="1:5" ht="17.05" customHeight="1">
      <c r="A41" s="30" t="s">
        <v>52</v>
      </c>
      <c r="B41" s="34" t="s">
        <v>55</v>
      </c>
      <c r="C41" s="35">
        <v>10</v>
      </c>
      <c r="D41" s="23" t="s">
        <v>6</v>
      </c>
      <c r="E41" s="43"/>
    </row>
    <row r="42" spans="1:5" ht="17.05" customHeight="1">
      <c r="A42" s="30" t="s">
        <v>53</v>
      </c>
      <c r="B42" s="34" t="s">
        <v>67</v>
      </c>
      <c r="C42" s="35">
        <v>10</v>
      </c>
      <c r="D42" s="23"/>
      <c r="E42" s="43"/>
    </row>
    <row r="43" spans="1:5" ht="17.05" customHeight="1">
      <c r="A43" s="30" t="s">
        <v>54</v>
      </c>
      <c r="B43" s="34" t="s">
        <v>68</v>
      </c>
      <c r="C43" s="35">
        <v>20</v>
      </c>
      <c r="D43" s="23"/>
      <c r="E43" s="43"/>
    </row>
    <row r="44" spans="1:5" ht="17.05" customHeight="1">
      <c r="A44" s="30" t="s">
        <v>57</v>
      </c>
      <c r="B44" s="34" t="s">
        <v>69</v>
      </c>
      <c r="C44" s="35">
        <v>15</v>
      </c>
      <c r="D44" s="23" t="s">
        <v>78</v>
      </c>
      <c r="E44" s="43"/>
    </row>
    <row r="45" spans="1:5" ht="17.05" customHeight="1">
      <c r="A45" s="68" t="s">
        <v>58</v>
      </c>
      <c r="B45" s="34" t="s">
        <v>70</v>
      </c>
      <c r="C45" s="35">
        <v>20</v>
      </c>
      <c r="D45" s="23"/>
      <c r="E45" s="43"/>
    </row>
    <row r="46" spans="1:5" ht="17.05" customHeight="1">
      <c r="A46" s="69"/>
      <c r="B46" s="34" t="s">
        <v>71</v>
      </c>
      <c r="C46" s="35">
        <v>10</v>
      </c>
      <c r="D46" s="23"/>
      <c r="E46" s="43"/>
    </row>
    <row r="47" spans="1:5" ht="17.05" customHeight="1">
      <c r="A47" s="30" t="s">
        <v>59</v>
      </c>
      <c r="B47" s="34" t="s">
        <v>72</v>
      </c>
      <c r="C47" s="35">
        <v>100</v>
      </c>
      <c r="D47" s="23"/>
      <c r="E47" s="43"/>
    </row>
    <row r="48" spans="1:5" ht="17.05" customHeight="1">
      <c r="A48" s="68" t="s">
        <v>60</v>
      </c>
      <c r="B48" s="34" t="s">
        <v>76</v>
      </c>
      <c r="C48" s="35">
        <v>100</v>
      </c>
      <c r="D48" s="23"/>
      <c r="E48" s="43"/>
    </row>
    <row r="49" spans="1:5" ht="17.05" customHeight="1">
      <c r="A49" s="69"/>
      <c r="B49" s="34" t="s">
        <v>56</v>
      </c>
      <c r="C49" s="35">
        <v>250</v>
      </c>
      <c r="D49" s="23"/>
      <c r="E49" s="43"/>
    </row>
    <row r="50" spans="1:5" ht="17.05" customHeight="1">
      <c r="A50" s="30" t="s">
        <v>61</v>
      </c>
      <c r="B50" s="34" t="s">
        <v>77</v>
      </c>
      <c r="C50" s="35">
        <v>2500</v>
      </c>
      <c r="D50" s="23"/>
      <c r="E50" s="43"/>
    </row>
    <row r="51" spans="1:5" ht="17.05">
      <c r="A51" s="30" t="s">
        <v>62</v>
      </c>
      <c r="B51" s="34" t="s">
        <v>235</v>
      </c>
      <c r="C51" s="35">
        <v>50</v>
      </c>
      <c r="D51" s="23"/>
      <c r="E51" s="43"/>
    </row>
    <row r="52" spans="1:5" ht="17.05" customHeight="1">
      <c r="A52" s="68" t="s">
        <v>63</v>
      </c>
      <c r="B52" s="34" t="s">
        <v>73</v>
      </c>
      <c r="C52" s="35">
        <v>30</v>
      </c>
      <c r="D52" s="23"/>
      <c r="E52" s="43"/>
    </row>
    <row r="53" spans="1:5" ht="17.05" customHeight="1">
      <c r="A53" s="69"/>
      <c r="B53" s="34" t="s">
        <v>74</v>
      </c>
      <c r="C53" s="35">
        <v>10</v>
      </c>
      <c r="D53" s="23"/>
      <c r="E53" s="43"/>
    </row>
    <row r="54" spans="1:5" ht="11.8" customHeight="1">
      <c r="A54" s="33"/>
      <c r="B54" s="38"/>
      <c r="C54" s="37"/>
      <c r="D54" s="24"/>
      <c r="E54" s="44"/>
    </row>
    <row r="55" spans="1:5" ht="17.05">
      <c r="A55" s="11"/>
      <c r="B55" s="65" t="s">
        <v>348</v>
      </c>
      <c r="C55" s="65"/>
      <c r="D55" s="65"/>
      <c r="E55" s="40">
        <f>SUM(E37:E53)</f>
        <v>0</v>
      </c>
    </row>
    <row r="56" spans="1:5" ht="10" customHeight="1">
      <c r="A56" s="9"/>
      <c r="B56" s="5"/>
      <c r="C56" s="17"/>
      <c r="D56" s="24"/>
      <c r="E56" s="45"/>
    </row>
    <row r="57" spans="1:5" ht="25.05" customHeight="1">
      <c r="A57" s="61" t="s">
        <v>79</v>
      </c>
      <c r="B57" s="61"/>
      <c r="C57" s="61"/>
      <c r="D57" s="61"/>
      <c r="E57" s="62"/>
    </row>
    <row r="58" spans="1:5" ht="10" customHeight="1">
      <c r="B58" s="66"/>
      <c r="C58" s="66"/>
      <c r="D58" s="66"/>
      <c r="E58" s="66"/>
    </row>
    <row r="59" spans="1:5" ht="26.2">
      <c r="A59" s="68" t="s">
        <v>114</v>
      </c>
      <c r="B59" s="34" t="s">
        <v>236</v>
      </c>
      <c r="C59" s="32" t="s">
        <v>94</v>
      </c>
      <c r="D59" s="23"/>
      <c r="E59" s="43"/>
    </row>
    <row r="60" spans="1:5" ht="17.05">
      <c r="A60" s="70"/>
      <c r="B60" s="34" t="s">
        <v>85</v>
      </c>
      <c r="C60" s="35" t="s">
        <v>95</v>
      </c>
      <c r="D60" s="23"/>
      <c r="E60" s="43"/>
    </row>
    <row r="61" spans="1:5" ht="17.05" customHeight="1">
      <c r="A61" s="70"/>
      <c r="B61" s="34" t="s">
        <v>86</v>
      </c>
      <c r="C61" s="35" t="s">
        <v>96</v>
      </c>
      <c r="D61" s="23"/>
      <c r="E61" s="43"/>
    </row>
    <row r="62" spans="1:5" ht="17.05" customHeight="1">
      <c r="A62" s="70"/>
      <c r="B62" s="34" t="s">
        <v>87</v>
      </c>
      <c r="C62" s="35" t="s">
        <v>97</v>
      </c>
      <c r="D62" s="23"/>
      <c r="E62" s="43"/>
    </row>
    <row r="63" spans="1:5" ht="17.05" customHeight="1">
      <c r="A63" s="69"/>
      <c r="B63" s="34" t="s">
        <v>88</v>
      </c>
      <c r="C63" s="35" t="s">
        <v>97</v>
      </c>
      <c r="D63" s="23"/>
      <c r="E63" s="43"/>
    </row>
    <row r="64" spans="1:5" ht="26.2">
      <c r="A64" s="30" t="s">
        <v>115</v>
      </c>
      <c r="B64" s="34" t="s">
        <v>237</v>
      </c>
      <c r="C64" s="32" t="s">
        <v>98</v>
      </c>
      <c r="D64" s="23"/>
      <c r="E64" s="43"/>
    </row>
    <row r="65" spans="1:5" ht="26.2">
      <c r="A65" s="30" t="s">
        <v>116</v>
      </c>
      <c r="B65" s="34" t="s">
        <v>238</v>
      </c>
      <c r="C65" s="32" t="s">
        <v>99</v>
      </c>
      <c r="D65" s="23"/>
      <c r="E65" s="43"/>
    </row>
    <row r="66" spans="1:5" ht="26.2">
      <c r="A66" s="30" t="s">
        <v>117</v>
      </c>
      <c r="B66" s="34" t="s">
        <v>239</v>
      </c>
      <c r="C66" s="32" t="s">
        <v>100</v>
      </c>
      <c r="D66" s="23"/>
      <c r="E66" s="43"/>
    </row>
    <row r="67" spans="1:5" ht="26.2">
      <c r="A67" s="68" t="s">
        <v>118</v>
      </c>
      <c r="B67" s="34" t="s">
        <v>240</v>
      </c>
      <c r="C67" s="32" t="s">
        <v>101</v>
      </c>
      <c r="D67" s="23"/>
      <c r="E67" s="43"/>
    </row>
    <row r="68" spans="1:5" ht="17.05" customHeight="1">
      <c r="A68" s="70"/>
      <c r="B68" s="34" t="s">
        <v>89</v>
      </c>
      <c r="C68" s="35" t="s">
        <v>102</v>
      </c>
      <c r="D68" s="23" t="s">
        <v>103</v>
      </c>
      <c r="E68" s="43"/>
    </row>
    <row r="69" spans="1:5" ht="17.05" customHeight="1">
      <c r="A69" s="70"/>
      <c r="B69" s="34" t="s">
        <v>90</v>
      </c>
      <c r="C69" s="35" t="s">
        <v>102</v>
      </c>
      <c r="D69" s="23" t="s">
        <v>104</v>
      </c>
      <c r="E69" s="43"/>
    </row>
    <row r="70" spans="1:5" ht="17.05" customHeight="1">
      <c r="A70" s="69"/>
      <c r="B70" s="34" t="s">
        <v>91</v>
      </c>
      <c r="C70" s="35" t="s">
        <v>102</v>
      </c>
      <c r="D70" s="23" t="s">
        <v>105</v>
      </c>
      <c r="E70" s="43"/>
    </row>
    <row r="71" spans="1:5" ht="26.2">
      <c r="A71" s="30" t="s">
        <v>119</v>
      </c>
      <c r="B71" s="34" t="s">
        <v>241</v>
      </c>
      <c r="C71" s="32" t="s">
        <v>100</v>
      </c>
      <c r="D71" s="23"/>
      <c r="E71" s="43"/>
    </row>
    <row r="72" spans="1:5" ht="26.2">
      <c r="A72" s="30" t="s">
        <v>120</v>
      </c>
      <c r="B72" s="34" t="s">
        <v>242</v>
      </c>
      <c r="C72" s="32" t="s">
        <v>106</v>
      </c>
      <c r="D72" s="23"/>
      <c r="E72" s="43"/>
    </row>
    <row r="73" spans="1:5" ht="26.2">
      <c r="A73" s="68" t="s">
        <v>121</v>
      </c>
      <c r="B73" s="34" t="s">
        <v>243</v>
      </c>
      <c r="C73" s="32" t="s">
        <v>99</v>
      </c>
      <c r="D73" s="23"/>
      <c r="E73" s="43"/>
    </row>
    <row r="74" spans="1:5" ht="17.05" customHeight="1">
      <c r="A74" s="70"/>
      <c r="B74" s="34" t="s">
        <v>80</v>
      </c>
      <c r="C74" s="35" t="s">
        <v>102</v>
      </c>
      <c r="D74" s="23" t="s">
        <v>48</v>
      </c>
      <c r="E74" s="43"/>
    </row>
    <row r="75" spans="1:5" ht="17.05" customHeight="1">
      <c r="A75" s="69"/>
      <c r="B75" s="34" t="s">
        <v>81</v>
      </c>
      <c r="C75" s="35" t="s">
        <v>97</v>
      </c>
      <c r="D75" s="23" t="s">
        <v>164</v>
      </c>
      <c r="E75" s="43"/>
    </row>
    <row r="76" spans="1:5" ht="26.2">
      <c r="A76" s="68" t="s">
        <v>122</v>
      </c>
      <c r="B76" s="34" t="s">
        <v>244</v>
      </c>
      <c r="C76" s="32" t="s">
        <v>107</v>
      </c>
      <c r="D76" s="23"/>
      <c r="E76" s="43"/>
    </row>
    <row r="77" spans="1:5" ht="17.05">
      <c r="A77" s="69"/>
      <c r="B77" s="34" t="s">
        <v>92</v>
      </c>
      <c r="C77" s="35" t="s">
        <v>102</v>
      </c>
      <c r="D77" s="23"/>
      <c r="E77" s="43"/>
    </row>
    <row r="78" spans="1:5" ht="26.2">
      <c r="A78" s="68" t="s">
        <v>123</v>
      </c>
      <c r="B78" s="34" t="s">
        <v>245</v>
      </c>
      <c r="C78" s="32" t="s">
        <v>106</v>
      </c>
      <c r="D78" s="23"/>
      <c r="E78" s="43"/>
    </row>
    <row r="79" spans="1:5" ht="17.05" customHeight="1">
      <c r="A79" s="69"/>
      <c r="B79" s="34" t="s">
        <v>82</v>
      </c>
      <c r="C79" s="35" t="s">
        <v>102</v>
      </c>
      <c r="D79" s="23"/>
      <c r="E79" s="43"/>
    </row>
    <row r="80" spans="1:5" ht="26.2">
      <c r="A80" s="30" t="s">
        <v>124</v>
      </c>
      <c r="B80" s="34" t="s">
        <v>246</v>
      </c>
      <c r="C80" s="32" t="s">
        <v>108</v>
      </c>
      <c r="D80" s="23"/>
      <c r="E80" s="43"/>
    </row>
    <row r="81" spans="1:5" ht="26.2">
      <c r="A81" s="68" t="s">
        <v>125</v>
      </c>
      <c r="B81" s="34" t="s">
        <v>247</v>
      </c>
      <c r="C81" s="32" t="s">
        <v>109</v>
      </c>
      <c r="D81" s="23"/>
      <c r="E81" s="43"/>
    </row>
    <row r="82" spans="1:5" ht="17.05">
      <c r="A82" s="69"/>
      <c r="B82" s="34" t="s">
        <v>93</v>
      </c>
      <c r="C82" s="35" t="s">
        <v>102</v>
      </c>
      <c r="D82" s="23" t="s">
        <v>163</v>
      </c>
      <c r="E82" s="43"/>
    </row>
    <row r="83" spans="1:5" ht="26.2">
      <c r="A83" s="68" t="s">
        <v>126</v>
      </c>
      <c r="B83" s="34" t="s">
        <v>248</v>
      </c>
      <c r="C83" s="32" t="s">
        <v>110</v>
      </c>
      <c r="D83" s="23"/>
      <c r="E83" s="43"/>
    </row>
    <row r="84" spans="1:5" ht="17.05" customHeight="1">
      <c r="A84" s="70"/>
      <c r="B84" s="34" t="s">
        <v>83</v>
      </c>
      <c r="C84" s="35" t="s">
        <v>111</v>
      </c>
      <c r="D84" s="23"/>
      <c r="E84" s="43"/>
    </row>
    <row r="85" spans="1:5" ht="17.05" customHeight="1">
      <c r="A85" s="69"/>
      <c r="B85" s="34" t="s">
        <v>84</v>
      </c>
      <c r="C85" s="35" t="s">
        <v>112</v>
      </c>
      <c r="D85" s="23"/>
      <c r="E85" s="43"/>
    </row>
    <row r="86" spans="1:5" ht="26.2">
      <c r="A86" s="30" t="s">
        <v>127</v>
      </c>
      <c r="B86" s="34" t="s">
        <v>249</v>
      </c>
      <c r="C86" s="32" t="s">
        <v>113</v>
      </c>
      <c r="D86" s="23"/>
      <c r="E86" s="43"/>
    </row>
    <row r="87" spans="1:5" ht="26.2">
      <c r="A87" s="68" t="s">
        <v>128</v>
      </c>
      <c r="B87" s="34" t="s">
        <v>250</v>
      </c>
      <c r="C87" s="32" t="s">
        <v>113</v>
      </c>
      <c r="D87" s="23"/>
      <c r="E87" s="43"/>
    </row>
    <row r="88" spans="1:5" ht="17.05" customHeight="1">
      <c r="A88" s="70"/>
      <c r="B88" s="34" t="s">
        <v>130</v>
      </c>
      <c r="C88" s="32" t="s">
        <v>129</v>
      </c>
      <c r="D88" s="23"/>
      <c r="E88" s="43"/>
    </row>
    <row r="89" spans="1:5" ht="17.05">
      <c r="A89" s="69"/>
      <c r="B89" s="34" t="s">
        <v>131</v>
      </c>
      <c r="C89" s="32" t="s">
        <v>102</v>
      </c>
      <c r="D89" s="23"/>
      <c r="E89" s="43"/>
    </row>
    <row r="90" spans="1:5" ht="26.2">
      <c r="A90" s="68" t="s">
        <v>133</v>
      </c>
      <c r="B90" s="34" t="s">
        <v>251</v>
      </c>
      <c r="C90" s="32" t="s">
        <v>158</v>
      </c>
      <c r="D90" s="25" t="s">
        <v>165</v>
      </c>
      <c r="E90" s="43"/>
    </row>
    <row r="91" spans="1:5" ht="17.05">
      <c r="A91" s="70"/>
      <c r="B91" s="34" t="s">
        <v>150</v>
      </c>
      <c r="C91" s="35" t="s">
        <v>159</v>
      </c>
      <c r="D91" s="23"/>
      <c r="E91" s="43"/>
    </row>
    <row r="92" spans="1:5" ht="17.05">
      <c r="A92" s="69"/>
      <c r="B92" s="34" t="s">
        <v>151</v>
      </c>
      <c r="C92" s="35" t="s">
        <v>159</v>
      </c>
      <c r="D92" s="23"/>
      <c r="E92" s="43"/>
    </row>
    <row r="93" spans="1:5" ht="26.85">
      <c r="A93" s="30" t="s">
        <v>134</v>
      </c>
      <c r="B93" s="34" t="s">
        <v>252</v>
      </c>
      <c r="C93" s="32" t="s">
        <v>107</v>
      </c>
      <c r="D93" s="25" t="s">
        <v>170</v>
      </c>
      <c r="E93" s="43"/>
    </row>
    <row r="94" spans="1:5" ht="26.2">
      <c r="A94" s="30" t="s">
        <v>135</v>
      </c>
      <c r="B94" s="34" t="s">
        <v>253</v>
      </c>
      <c r="C94" s="32" t="s">
        <v>106</v>
      </c>
      <c r="D94" s="23"/>
      <c r="E94" s="43"/>
    </row>
    <row r="95" spans="1:5" ht="17.05" customHeight="1">
      <c r="A95" s="68" t="s">
        <v>136</v>
      </c>
      <c r="B95" s="34" t="s">
        <v>254</v>
      </c>
      <c r="C95" s="35" t="s">
        <v>102</v>
      </c>
      <c r="D95" s="23" t="s">
        <v>166</v>
      </c>
      <c r="E95" s="43"/>
    </row>
    <row r="96" spans="1:5" ht="17.05" customHeight="1">
      <c r="A96" s="70"/>
      <c r="B96" s="34" t="s">
        <v>155</v>
      </c>
      <c r="C96" s="35" t="s">
        <v>159</v>
      </c>
      <c r="D96" s="23" t="s">
        <v>167</v>
      </c>
      <c r="E96" s="43"/>
    </row>
    <row r="97" spans="1:5" ht="17.05" customHeight="1">
      <c r="A97" s="70"/>
      <c r="B97" s="34" t="s">
        <v>156</v>
      </c>
      <c r="C97" s="35" t="s">
        <v>159</v>
      </c>
      <c r="D97" s="23" t="s">
        <v>168</v>
      </c>
      <c r="E97" s="43"/>
    </row>
    <row r="98" spans="1:5" ht="17.05" customHeight="1">
      <c r="A98" s="69"/>
      <c r="B98" s="34" t="s">
        <v>157</v>
      </c>
      <c r="C98" s="35" t="s">
        <v>102</v>
      </c>
      <c r="D98" s="23" t="s">
        <v>168</v>
      </c>
      <c r="E98" s="43"/>
    </row>
    <row r="99" spans="1:5" ht="39.299999999999997">
      <c r="A99" s="30" t="s">
        <v>137</v>
      </c>
      <c r="B99" s="34" t="s">
        <v>138</v>
      </c>
      <c r="C99" s="35" t="s">
        <v>159</v>
      </c>
      <c r="D99" s="25" t="s">
        <v>169</v>
      </c>
      <c r="E99" s="43"/>
    </row>
    <row r="100" spans="1:5" ht="39.299999999999997">
      <c r="A100" s="30" t="s">
        <v>139</v>
      </c>
      <c r="B100" s="34" t="s">
        <v>152</v>
      </c>
      <c r="C100" s="35" t="s">
        <v>160</v>
      </c>
      <c r="D100" s="23"/>
      <c r="E100" s="43"/>
    </row>
    <row r="101" spans="1:5" ht="17.05">
      <c r="A101" s="30" t="s">
        <v>140</v>
      </c>
      <c r="B101" s="34" t="s">
        <v>144</v>
      </c>
      <c r="C101" s="35" t="s">
        <v>97</v>
      </c>
      <c r="D101" s="23"/>
      <c r="E101" s="43"/>
    </row>
    <row r="102" spans="1:5" ht="39.299999999999997">
      <c r="A102" s="30" t="s">
        <v>141</v>
      </c>
      <c r="B102" s="34" t="s">
        <v>142</v>
      </c>
      <c r="C102" s="35" t="s">
        <v>161</v>
      </c>
      <c r="D102" s="23"/>
      <c r="E102" s="43"/>
    </row>
    <row r="103" spans="1:5" ht="17.05">
      <c r="A103" s="30" t="s">
        <v>147</v>
      </c>
      <c r="B103" s="34" t="s">
        <v>143</v>
      </c>
      <c r="C103" s="35" t="s">
        <v>162</v>
      </c>
      <c r="D103" s="23" t="s">
        <v>171</v>
      </c>
      <c r="E103" s="43"/>
    </row>
    <row r="104" spans="1:5" ht="17.05">
      <c r="A104" s="30" t="s">
        <v>148</v>
      </c>
      <c r="B104" s="34" t="s">
        <v>145</v>
      </c>
      <c r="C104" s="35" t="s">
        <v>97</v>
      </c>
      <c r="D104" s="23"/>
      <c r="E104" s="43"/>
    </row>
    <row r="105" spans="1:5" ht="17.05" customHeight="1">
      <c r="A105" s="68" t="s">
        <v>149</v>
      </c>
      <c r="B105" s="34" t="s">
        <v>146</v>
      </c>
      <c r="C105" s="35" t="s">
        <v>97</v>
      </c>
      <c r="D105" s="23" t="s">
        <v>172</v>
      </c>
      <c r="E105" s="43"/>
    </row>
    <row r="106" spans="1:5" ht="17.05" customHeight="1">
      <c r="A106" s="70"/>
      <c r="B106" s="34" t="s">
        <v>153</v>
      </c>
      <c r="C106" s="35" t="s">
        <v>102</v>
      </c>
      <c r="D106" s="23" t="s">
        <v>48</v>
      </c>
      <c r="E106" s="43"/>
    </row>
    <row r="107" spans="1:5" ht="17.05" customHeight="1">
      <c r="A107" s="69"/>
      <c r="B107" s="34" t="s">
        <v>154</v>
      </c>
      <c r="C107" s="35" t="s">
        <v>97</v>
      </c>
      <c r="D107" s="23" t="s">
        <v>172</v>
      </c>
      <c r="E107" s="43"/>
    </row>
    <row r="108" spans="1:5" ht="17.05" customHeight="1">
      <c r="A108" s="30" t="s">
        <v>173</v>
      </c>
      <c r="B108" s="34" t="s">
        <v>174</v>
      </c>
      <c r="C108" s="35" t="s">
        <v>102</v>
      </c>
      <c r="D108" s="23" t="s">
        <v>48</v>
      </c>
      <c r="E108" s="43"/>
    </row>
    <row r="109" spans="1:5" ht="17.05" customHeight="1">
      <c r="A109" s="68" t="s">
        <v>175</v>
      </c>
      <c r="B109" s="34" t="s">
        <v>176</v>
      </c>
      <c r="C109" s="35" t="s">
        <v>159</v>
      </c>
      <c r="D109" s="71" t="s">
        <v>172</v>
      </c>
      <c r="E109" s="43"/>
    </row>
    <row r="110" spans="1:5" ht="17.05" customHeight="1">
      <c r="A110" s="77"/>
      <c r="B110" s="34" t="s">
        <v>177</v>
      </c>
      <c r="C110" s="35" t="s">
        <v>159</v>
      </c>
      <c r="D110" s="78"/>
      <c r="E110" s="43"/>
    </row>
    <row r="111" spans="1:5" ht="17.05" customHeight="1">
      <c r="A111" s="69"/>
      <c r="B111" s="79" t="s">
        <v>178</v>
      </c>
      <c r="C111" s="35" t="s">
        <v>179</v>
      </c>
      <c r="D111" s="72"/>
      <c r="E111" s="43"/>
    </row>
    <row r="112" spans="1:5" ht="17.05" customHeight="1">
      <c r="A112" s="68" t="s">
        <v>180</v>
      </c>
      <c r="B112" s="34" t="s">
        <v>181</v>
      </c>
      <c r="C112" s="35" t="s">
        <v>183</v>
      </c>
      <c r="D112" s="23" t="s">
        <v>172</v>
      </c>
      <c r="E112" s="43"/>
    </row>
    <row r="113" spans="1:5" ht="17.05" customHeight="1">
      <c r="A113" s="69"/>
      <c r="B113" s="34" t="s">
        <v>182</v>
      </c>
      <c r="C113" s="35" t="s">
        <v>184</v>
      </c>
      <c r="D113" s="23" t="s">
        <v>185</v>
      </c>
      <c r="E113" s="43"/>
    </row>
    <row r="114" spans="1:5" ht="17.05" customHeight="1">
      <c r="A114" s="30" t="s">
        <v>186</v>
      </c>
      <c r="B114" s="34" t="s">
        <v>187</v>
      </c>
      <c r="C114" s="35" t="s">
        <v>97</v>
      </c>
      <c r="D114" s="23" t="s">
        <v>6</v>
      </c>
      <c r="E114" s="43"/>
    </row>
    <row r="115" spans="1:5" ht="17.05" customHeight="1">
      <c r="A115" s="30" t="s">
        <v>188</v>
      </c>
      <c r="B115" s="34" t="s">
        <v>189</v>
      </c>
      <c r="C115" s="35" t="s">
        <v>159</v>
      </c>
      <c r="D115" s="23" t="s">
        <v>6</v>
      </c>
      <c r="E115" s="43"/>
    </row>
    <row r="116" spans="1:5" ht="17.05" customHeight="1">
      <c r="A116" s="30" t="s">
        <v>190</v>
      </c>
      <c r="B116" s="34" t="s">
        <v>191</v>
      </c>
      <c r="C116" s="35" t="s">
        <v>102</v>
      </c>
      <c r="D116" s="23"/>
      <c r="E116" s="43"/>
    </row>
    <row r="117" spans="1:5" ht="26.2">
      <c r="A117" s="30" t="s">
        <v>192</v>
      </c>
      <c r="B117" s="34" t="s">
        <v>193</v>
      </c>
      <c r="C117" s="35" t="s">
        <v>97</v>
      </c>
      <c r="D117" s="23" t="s">
        <v>172</v>
      </c>
      <c r="E117" s="43"/>
    </row>
    <row r="118" spans="1:5" ht="17.05" customHeight="1">
      <c r="A118" s="30" t="s">
        <v>194</v>
      </c>
      <c r="B118" s="29" t="s">
        <v>195</v>
      </c>
      <c r="C118" s="35" t="s">
        <v>97</v>
      </c>
      <c r="D118" s="23" t="s">
        <v>172</v>
      </c>
      <c r="E118" s="43"/>
    </row>
    <row r="119" spans="1:5" ht="17.05" customHeight="1">
      <c r="A119" s="30" t="s">
        <v>196</v>
      </c>
      <c r="B119" s="34" t="s">
        <v>197</v>
      </c>
      <c r="C119" s="35" t="s">
        <v>160</v>
      </c>
      <c r="D119" s="23" t="s">
        <v>185</v>
      </c>
      <c r="E119" s="43"/>
    </row>
    <row r="120" spans="1:5" ht="17.05" customHeight="1">
      <c r="A120" s="30" t="s">
        <v>198</v>
      </c>
      <c r="B120" s="34" t="s">
        <v>199</v>
      </c>
      <c r="C120" s="35" t="s">
        <v>184</v>
      </c>
      <c r="D120" s="23" t="s">
        <v>172</v>
      </c>
      <c r="E120" s="43"/>
    </row>
    <row r="121" spans="1:5" ht="26.2">
      <c r="A121" s="30" t="s">
        <v>200</v>
      </c>
      <c r="B121" s="36" t="s">
        <v>201</v>
      </c>
      <c r="C121" s="35" t="s">
        <v>97</v>
      </c>
      <c r="D121" s="23" t="s">
        <v>172</v>
      </c>
      <c r="E121" s="43"/>
    </row>
    <row r="122" spans="1:5" ht="26.2">
      <c r="A122" s="30" t="s">
        <v>202</v>
      </c>
      <c r="B122" s="34" t="s">
        <v>203</v>
      </c>
      <c r="C122" s="35" t="s">
        <v>97</v>
      </c>
      <c r="D122" s="23" t="s">
        <v>185</v>
      </c>
      <c r="E122" s="43"/>
    </row>
    <row r="123" spans="1:5" ht="26.2">
      <c r="A123" s="30" t="s">
        <v>204</v>
      </c>
      <c r="B123" s="34" t="s">
        <v>205</v>
      </c>
      <c r="C123" s="35" t="s">
        <v>97</v>
      </c>
      <c r="D123" s="23" t="s">
        <v>172</v>
      </c>
      <c r="E123" s="43"/>
    </row>
    <row r="124" spans="1:5" ht="26.2">
      <c r="A124" s="30" t="s">
        <v>206</v>
      </c>
      <c r="B124" s="34" t="s">
        <v>207</v>
      </c>
      <c r="C124" s="35" t="s">
        <v>97</v>
      </c>
      <c r="D124" s="23" t="s">
        <v>185</v>
      </c>
      <c r="E124" s="43"/>
    </row>
    <row r="125" spans="1:5" ht="17.05" customHeight="1">
      <c r="A125" s="30" t="s">
        <v>208</v>
      </c>
      <c r="B125" s="34" t="s">
        <v>209</v>
      </c>
      <c r="C125" s="35" t="s">
        <v>161</v>
      </c>
      <c r="D125" s="23" t="s">
        <v>6</v>
      </c>
      <c r="E125" s="43"/>
    </row>
    <row r="126" spans="1:5" ht="17.05" customHeight="1">
      <c r="A126" s="68" t="s">
        <v>210</v>
      </c>
      <c r="B126" s="34" t="s">
        <v>211</v>
      </c>
      <c r="C126" s="29"/>
      <c r="D126" s="23"/>
      <c r="E126" s="43"/>
    </row>
    <row r="127" spans="1:5" ht="17.05" customHeight="1">
      <c r="A127" s="70"/>
      <c r="B127" s="34" t="s">
        <v>212</v>
      </c>
      <c r="C127" s="35" t="s">
        <v>215</v>
      </c>
      <c r="D127" s="23"/>
      <c r="E127" s="43"/>
    </row>
    <row r="128" spans="1:5" ht="17.05" customHeight="1">
      <c r="A128" s="70"/>
      <c r="B128" s="34" t="s">
        <v>213</v>
      </c>
      <c r="C128" s="35" t="s">
        <v>129</v>
      </c>
      <c r="D128" s="23"/>
      <c r="E128" s="43"/>
    </row>
    <row r="129" spans="1:5" ht="17.05" customHeight="1">
      <c r="A129" s="69"/>
      <c r="B129" s="34" t="s">
        <v>214</v>
      </c>
      <c r="C129" s="35" t="s">
        <v>102</v>
      </c>
      <c r="D129" s="23"/>
      <c r="E129" s="43"/>
    </row>
    <row r="130" spans="1:5" ht="17.05" customHeight="1">
      <c r="A130" s="30" t="s">
        <v>216</v>
      </c>
      <c r="B130" s="34" t="s">
        <v>217</v>
      </c>
      <c r="C130" s="35" t="s">
        <v>97</v>
      </c>
      <c r="D130" s="23"/>
      <c r="E130" s="43"/>
    </row>
    <row r="131" spans="1:5" ht="17.05" customHeight="1">
      <c r="A131" s="30" t="s">
        <v>219</v>
      </c>
      <c r="B131" s="34" t="s">
        <v>221</v>
      </c>
      <c r="C131" s="35" t="s">
        <v>97</v>
      </c>
      <c r="D131" s="23" t="s">
        <v>218</v>
      </c>
      <c r="E131" s="43"/>
    </row>
    <row r="132" spans="1:5" ht="17.05" customHeight="1">
      <c r="A132" s="30" t="s">
        <v>220</v>
      </c>
      <c r="B132" s="34" t="s">
        <v>222</v>
      </c>
      <c r="C132" s="35" t="s">
        <v>97</v>
      </c>
      <c r="D132" s="23"/>
      <c r="E132" s="43"/>
    </row>
    <row r="133" spans="1:5" ht="17.05" customHeight="1">
      <c r="A133" s="30" t="s">
        <v>224</v>
      </c>
      <c r="B133" s="34" t="s">
        <v>223</v>
      </c>
      <c r="C133" s="35" t="s">
        <v>111</v>
      </c>
      <c r="D133" s="23"/>
      <c r="E133" s="43"/>
    </row>
    <row r="134" spans="1:5" ht="11.8" customHeight="1">
      <c r="A134" s="33"/>
      <c r="B134" s="38"/>
      <c r="C134" s="37"/>
      <c r="D134" s="24"/>
      <c r="E134" s="44"/>
    </row>
    <row r="135" spans="1:5" ht="17.05">
      <c r="A135" s="11"/>
      <c r="B135" s="65" t="s">
        <v>347</v>
      </c>
      <c r="C135" s="65"/>
      <c r="D135" s="65"/>
      <c r="E135" s="40">
        <f>SUM(E59:E133)</f>
        <v>0</v>
      </c>
    </row>
    <row r="136" spans="1:5" s="2" customFormat="1" ht="10" customHeight="1">
      <c r="A136" s="11"/>
      <c r="B136" s="12"/>
      <c r="C136" s="16"/>
      <c r="D136" s="26"/>
      <c r="E136" s="44"/>
    </row>
    <row r="137" spans="1:5" ht="25.05" customHeight="1">
      <c r="A137" s="61" t="s">
        <v>225</v>
      </c>
      <c r="B137" s="61"/>
      <c r="C137" s="61"/>
      <c r="D137" s="61"/>
      <c r="E137" s="62"/>
    </row>
    <row r="138" spans="1:5" ht="10" customHeight="1">
      <c r="B138" s="64"/>
      <c r="C138" s="64"/>
      <c r="D138" s="64"/>
      <c r="E138" s="64"/>
    </row>
    <row r="139" spans="1:5" ht="26.2">
      <c r="A139" s="68" t="s">
        <v>226</v>
      </c>
      <c r="B139" s="53" t="s">
        <v>355</v>
      </c>
      <c r="C139" s="49" t="s">
        <v>97</v>
      </c>
      <c r="D139" s="22"/>
      <c r="E139" s="42"/>
    </row>
    <row r="140" spans="1:5" ht="17.05" customHeight="1">
      <c r="A140" s="70"/>
      <c r="B140" s="47" t="s">
        <v>229</v>
      </c>
      <c r="C140" s="35" t="s">
        <v>102</v>
      </c>
      <c r="D140" s="23"/>
      <c r="E140" s="43"/>
    </row>
    <row r="141" spans="1:5" ht="17.05" customHeight="1">
      <c r="A141" s="70"/>
      <c r="B141" s="47" t="s">
        <v>230</v>
      </c>
      <c r="C141" s="35" t="s">
        <v>232</v>
      </c>
      <c r="D141" s="23"/>
      <c r="E141" s="43"/>
    </row>
    <row r="142" spans="1:5" ht="17.05" customHeight="1">
      <c r="A142" s="70"/>
      <c r="B142" s="47" t="s">
        <v>231</v>
      </c>
      <c r="C142" s="35" t="s">
        <v>102</v>
      </c>
      <c r="D142" s="23"/>
      <c r="E142" s="43"/>
    </row>
    <row r="143" spans="1:5" ht="17.05" customHeight="1">
      <c r="A143" s="70"/>
      <c r="B143" s="47" t="s">
        <v>227</v>
      </c>
      <c r="C143" s="35" t="s">
        <v>102</v>
      </c>
      <c r="D143" s="23"/>
      <c r="E143" s="43"/>
    </row>
    <row r="144" spans="1:5" ht="17.05" customHeight="1">
      <c r="A144" s="69"/>
      <c r="B144" s="48" t="s">
        <v>228</v>
      </c>
      <c r="C144" s="35" t="s">
        <v>159</v>
      </c>
      <c r="D144" s="23"/>
      <c r="E144" s="43"/>
    </row>
    <row r="145" spans="1:5" ht="26.2">
      <c r="A145" s="50" t="s">
        <v>233</v>
      </c>
      <c r="B145" s="54" t="s">
        <v>353</v>
      </c>
      <c r="C145" s="35" t="s">
        <v>102</v>
      </c>
      <c r="D145" s="23" t="s">
        <v>6</v>
      </c>
      <c r="E145" s="43"/>
    </row>
    <row r="146" spans="1:5" ht="26.2">
      <c r="A146" s="68" t="s">
        <v>255</v>
      </c>
      <c r="B146" s="54" t="s">
        <v>354</v>
      </c>
      <c r="C146" s="35" t="s">
        <v>184</v>
      </c>
      <c r="D146" s="23"/>
      <c r="E146" s="43"/>
    </row>
    <row r="147" spans="1:5" ht="17.05" customHeight="1">
      <c r="A147" s="70"/>
      <c r="B147" s="47" t="s">
        <v>258</v>
      </c>
      <c r="C147" s="35" t="s">
        <v>129</v>
      </c>
      <c r="D147" s="23"/>
      <c r="E147" s="43"/>
    </row>
    <row r="148" spans="1:5" ht="17.05" customHeight="1">
      <c r="A148" s="70"/>
      <c r="B148" s="47" t="s">
        <v>259</v>
      </c>
      <c r="C148" s="35" t="s">
        <v>102</v>
      </c>
      <c r="D148" s="23" t="s">
        <v>257</v>
      </c>
      <c r="E148" s="43"/>
    </row>
    <row r="149" spans="1:5" ht="17.05" customHeight="1">
      <c r="A149" s="69"/>
      <c r="B149" s="48" t="s">
        <v>256</v>
      </c>
      <c r="C149" s="35" t="s">
        <v>161</v>
      </c>
      <c r="D149" s="23"/>
      <c r="E149" s="43"/>
    </row>
    <row r="150" spans="1:5" ht="11.8" customHeight="1">
      <c r="A150" s="33"/>
      <c r="B150" s="38"/>
      <c r="C150" s="37"/>
      <c r="D150" s="24"/>
      <c r="E150" s="44"/>
    </row>
    <row r="151" spans="1:5" ht="17.05">
      <c r="A151" s="11"/>
      <c r="B151" s="65" t="s">
        <v>346</v>
      </c>
      <c r="C151" s="65"/>
      <c r="D151" s="65"/>
      <c r="E151" s="40">
        <f>SUM(E139:E149)</f>
        <v>0</v>
      </c>
    </row>
    <row r="152" spans="1:5" s="2" customFormat="1" ht="10" customHeight="1">
      <c r="A152" s="11"/>
      <c r="B152" s="12"/>
      <c r="C152" s="16"/>
      <c r="D152" s="26"/>
      <c r="E152" s="46"/>
    </row>
    <row r="153" spans="1:5" ht="25.05" customHeight="1">
      <c r="A153" s="61" t="s">
        <v>260</v>
      </c>
      <c r="B153" s="61"/>
      <c r="C153" s="61"/>
      <c r="D153" s="61"/>
      <c r="E153" s="62"/>
    </row>
    <row r="154" spans="1:5" ht="10" customHeight="1">
      <c r="A154" s="52"/>
      <c r="B154" s="64"/>
      <c r="C154" s="64"/>
      <c r="D154" s="64"/>
      <c r="E154" s="64"/>
    </row>
    <row r="155" spans="1:5" ht="17.05" customHeight="1">
      <c r="A155" s="69" t="s">
        <v>261</v>
      </c>
      <c r="B155" s="51" t="s">
        <v>262</v>
      </c>
      <c r="C155" s="49"/>
      <c r="D155" s="22"/>
      <c r="E155" s="42"/>
    </row>
    <row r="156" spans="1:5" ht="17.05" customHeight="1">
      <c r="A156" s="63"/>
      <c r="B156" s="47" t="s">
        <v>263</v>
      </c>
      <c r="C156" s="35" t="s">
        <v>161</v>
      </c>
      <c r="D156" s="23" t="s">
        <v>44</v>
      </c>
      <c r="E156" s="43"/>
    </row>
    <row r="157" spans="1:5" ht="17.05" customHeight="1">
      <c r="A157" s="63"/>
      <c r="B157" s="48" t="s">
        <v>264</v>
      </c>
      <c r="C157" s="35" t="s">
        <v>97</v>
      </c>
      <c r="D157" s="23"/>
      <c r="E157" s="43"/>
    </row>
    <row r="158" spans="1:5" ht="17.05" customHeight="1">
      <c r="A158" s="63" t="s">
        <v>265</v>
      </c>
      <c r="B158" s="47" t="s">
        <v>266</v>
      </c>
      <c r="C158" s="35"/>
      <c r="D158" s="23"/>
      <c r="E158" s="43"/>
    </row>
    <row r="159" spans="1:5" ht="17.05" customHeight="1">
      <c r="A159" s="63"/>
      <c r="B159" s="47" t="s">
        <v>263</v>
      </c>
      <c r="C159" s="35" t="s">
        <v>161</v>
      </c>
      <c r="D159" s="23" t="s">
        <v>44</v>
      </c>
      <c r="E159" s="43"/>
    </row>
    <row r="160" spans="1:5" ht="17.05">
      <c r="A160" s="63"/>
      <c r="B160" s="48" t="s">
        <v>264</v>
      </c>
      <c r="C160" s="35" t="s">
        <v>97</v>
      </c>
      <c r="D160" s="23"/>
      <c r="E160" s="43"/>
    </row>
    <row r="161" spans="1:5" ht="17.05" customHeight="1">
      <c r="A161" s="30" t="s">
        <v>267</v>
      </c>
      <c r="B161" s="48" t="s">
        <v>268</v>
      </c>
      <c r="C161" s="35" t="s">
        <v>161</v>
      </c>
      <c r="D161" s="23"/>
      <c r="E161" s="43"/>
    </row>
    <row r="162" spans="1:5" ht="26.2">
      <c r="A162" s="30" t="s">
        <v>269</v>
      </c>
      <c r="B162" s="34" t="s">
        <v>270</v>
      </c>
      <c r="C162" s="35" t="s">
        <v>97</v>
      </c>
      <c r="D162" s="23"/>
      <c r="E162" s="43"/>
    </row>
    <row r="163" spans="1:5" ht="17.05" customHeight="1">
      <c r="A163" s="63" t="s">
        <v>271</v>
      </c>
      <c r="B163" s="47" t="s">
        <v>351</v>
      </c>
      <c r="C163" s="35" t="s">
        <v>159</v>
      </c>
      <c r="D163" s="23" t="s">
        <v>272</v>
      </c>
      <c r="E163" s="43"/>
    </row>
    <row r="164" spans="1:5" ht="17.05" customHeight="1">
      <c r="A164" s="63"/>
      <c r="B164" s="48" t="s">
        <v>352</v>
      </c>
      <c r="C164" s="35" t="s">
        <v>97</v>
      </c>
      <c r="D164" s="23" t="s">
        <v>272</v>
      </c>
      <c r="E164" s="43"/>
    </row>
    <row r="165" spans="1:5" ht="26.2">
      <c r="A165" s="30" t="s">
        <v>273</v>
      </c>
      <c r="B165" s="34" t="s">
        <v>274</v>
      </c>
      <c r="C165" s="35" t="s">
        <v>97</v>
      </c>
      <c r="D165" s="23"/>
      <c r="E165" s="43"/>
    </row>
    <row r="166" spans="1:5" ht="17.05" customHeight="1">
      <c r="A166" s="30" t="s">
        <v>275</v>
      </c>
      <c r="B166" s="34" t="s">
        <v>276</v>
      </c>
      <c r="C166" s="35" t="s">
        <v>159</v>
      </c>
      <c r="D166" s="23" t="s">
        <v>272</v>
      </c>
      <c r="E166" s="43"/>
    </row>
    <row r="167" spans="1:5" ht="11.8" customHeight="1">
      <c r="A167" s="33"/>
      <c r="B167" s="38"/>
      <c r="C167" s="37"/>
      <c r="D167" s="24"/>
      <c r="E167" s="44"/>
    </row>
    <row r="168" spans="1:5" ht="17.05">
      <c r="A168" s="11"/>
      <c r="B168" s="65" t="s">
        <v>345</v>
      </c>
      <c r="C168" s="65"/>
      <c r="D168" s="65"/>
      <c r="E168" s="40">
        <f>SUM(E155:E166)</f>
        <v>0</v>
      </c>
    </row>
    <row r="169" spans="1:5" s="2" customFormat="1" ht="10" customHeight="1">
      <c r="A169" s="11"/>
      <c r="B169" s="12"/>
      <c r="C169" s="16"/>
      <c r="D169" s="26"/>
      <c r="E169" s="46"/>
    </row>
    <row r="170" spans="1:5" ht="25.05" customHeight="1">
      <c r="A170" s="61" t="s">
        <v>294</v>
      </c>
      <c r="B170" s="61"/>
      <c r="C170" s="61"/>
      <c r="D170" s="61"/>
      <c r="E170" s="62"/>
    </row>
    <row r="171" spans="1:5" ht="10" customHeight="1">
      <c r="A171" s="52"/>
      <c r="B171" s="64"/>
      <c r="C171" s="64"/>
      <c r="D171" s="64"/>
      <c r="E171" s="64"/>
    </row>
    <row r="172" spans="1:5" ht="17.05" customHeight="1">
      <c r="A172" s="30" t="s">
        <v>277</v>
      </c>
      <c r="B172" s="48" t="s">
        <v>278</v>
      </c>
      <c r="C172" s="35" t="s">
        <v>159</v>
      </c>
      <c r="D172" s="23" t="s">
        <v>6</v>
      </c>
      <c r="E172" s="43"/>
    </row>
    <row r="173" spans="1:5" ht="17.05" customHeight="1">
      <c r="A173" s="30" t="s">
        <v>279</v>
      </c>
      <c r="B173" s="34" t="s">
        <v>280</v>
      </c>
      <c r="C173" s="35" t="s">
        <v>97</v>
      </c>
      <c r="D173" s="23" t="s">
        <v>6</v>
      </c>
      <c r="E173" s="43"/>
    </row>
    <row r="174" spans="1:5" ht="17.05" customHeight="1">
      <c r="A174" s="63" t="s">
        <v>281</v>
      </c>
      <c r="B174" s="47" t="s">
        <v>282</v>
      </c>
      <c r="C174" s="35" t="s">
        <v>159</v>
      </c>
      <c r="D174" s="23" t="s">
        <v>6</v>
      </c>
      <c r="E174" s="43"/>
    </row>
    <row r="175" spans="1:5" ht="17.05" customHeight="1">
      <c r="A175" s="63"/>
      <c r="B175" s="47" t="s">
        <v>283</v>
      </c>
      <c r="C175" s="35" t="s">
        <v>159</v>
      </c>
      <c r="D175" s="23" t="s">
        <v>6</v>
      </c>
      <c r="E175" s="43"/>
    </row>
    <row r="176" spans="1:5" ht="17.05" customHeight="1">
      <c r="A176" s="63"/>
      <c r="B176" s="47" t="s">
        <v>284</v>
      </c>
      <c r="C176" s="35" t="s">
        <v>161</v>
      </c>
      <c r="D176" s="23" t="s">
        <v>172</v>
      </c>
      <c r="E176" s="43"/>
    </row>
    <row r="177" spans="1:5" ht="17.05" customHeight="1">
      <c r="A177" s="63"/>
      <c r="B177" s="47" t="s">
        <v>285</v>
      </c>
      <c r="C177" s="35" t="s">
        <v>184</v>
      </c>
      <c r="D177" s="23" t="s">
        <v>172</v>
      </c>
      <c r="E177" s="43"/>
    </row>
    <row r="178" spans="1:5" ht="17.05" customHeight="1">
      <c r="A178" s="63"/>
      <c r="B178" s="48" t="s">
        <v>286</v>
      </c>
      <c r="C178" s="35" t="s">
        <v>183</v>
      </c>
      <c r="D178" s="23" t="s">
        <v>172</v>
      </c>
      <c r="E178" s="43"/>
    </row>
    <row r="179" spans="1:5" ht="17.05" customHeight="1">
      <c r="A179" s="63"/>
      <c r="B179" s="48" t="s">
        <v>287</v>
      </c>
      <c r="C179" s="35" t="s">
        <v>288</v>
      </c>
      <c r="D179" s="23" t="s">
        <v>172</v>
      </c>
      <c r="E179" s="43"/>
    </row>
    <row r="180" spans="1:5" ht="17.05" customHeight="1">
      <c r="A180" s="30" t="s">
        <v>289</v>
      </c>
      <c r="B180" s="48" t="s">
        <v>290</v>
      </c>
      <c r="C180" s="35" t="s">
        <v>184</v>
      </c>
      <c r="D180" s="23" t="s">
        <v>44</v>
      </c>
      <c r="E180" s="43"/>
    </row>
    <row r="181" spans="1:5" ht="17.05" customHeight="1">
      <c r="A181" s="30" t="s">
        <v>291</v>
      </c>
      <c r="B181" s="34" t="s">
        <v>295</v>
      </c>
      <c r="C181" s="35" t="s">
        <v>161</v>
      </c>
      <c r="D181" s="23"/>
      <c r="E181" s="43"/>
    </row>
    <row r="182" spans="1:5" ht="17.05" customHeight="1">
      <c r="A182" s="30" t="s">
        <v>292</v>
      </c>
      <c r="B182" s="34" t="s">
        <v>296</v>
      </c>
      <c r="C182" s="35" t="s">
        <v>161</v>
      </c>
      <c r="D182" s="23"/>
      <c r="E182" s="43"/>
    </row>
    <row r="183" spans="1:5" ht="17.05" customHeight="1">
      <c r="A183" s="30" t="s">
        <v>293</v>
      </c>
      <c r="B183" s="48" t="s">
        <v>297</v>
      </c>
      <c r="C183" s="35" t="s">
        <v>161</v>
      </c>
      <c r="D183" s="23"/>
      <c r="E183" s="43"/>
    </row>
    <row r="184" spans="1:5" ht="17.05" customHeight="1">
      <c r="A184" s="30" t="s">
        <v>298</v>
      </c>
      <c r="B184" s="48" t="s">
        <v>299</v>
      </c>
      <c r="C184" s="35" t="s">
        <v>356</v>
      </c>
      <c r="D184" s="55" t="s">
        <v>357</v>
      </c>
      <c r="E184" s="43"/>
    </row>
    <row r="185" spans="1:5" ht="17.05" customHeight="1">
      <c r="A185" s="30" t="s">
        <v>300</v>
      </c>
      <c r="B185" s="34" t="s">
        <v>301</v>
      </c>
      <c r="C185" s="35" t="s">
        <v>129</v>
      </c>
      <c r="D185" s="23" t="s">
        <v>302</v>
      </c>
      <c r="E185" s="43"/>
    </row>
    <row r="186" spans="1:5" ht="17.05" customHeight="1">
      <c r="A186" s="30" t="s">
        <v>303</v>
      </c>
      <c r="B186" s="34" t="s">
        <v>304</v>
      </c>
      <c r="C186" s="35" t="s">
        <v>129</v>
      </c>
      <c r="D186" s="23" t="s">
        <v>44</v>
      </c>
      <c r="E186" s="43"/>
    </row>
    <row r="187" spans="1:5" ht="17.05" customHeight="1">
      <c r="A187" s="30" t="s">
        <v>305</v>
      </c>
      <c r="B187" s="34" t="s">
        <v>306</v>
      </c>
      <c r="C187" s="35" t="s">
        <v>97</v>
      </c>
      <c r="D187" s="23"/>
      <c r="E187" s="43"/>
    </row>
    <row r="188" spans="1:5" ht="26.2">
      <c r="A188" s="30" t="s">
        <v>307</v>
      </c>
      <c r="B188" s="34" t="s">
        <v>308</v>
      </c>
      <c r="C188" s="35" t="s">
        <v>161</v>
      </c>
      <c r="D188" s="23"/>
      <c r="E188" s="43"/>
    </row>
    <row r="189" spans="1:5" ht="17.05" customHeight="1">
      <c r="A189" s="30" t="s">
        <v>309</v>
      </c>
      <c r="B189" s="34" t="s">
        <v>310</v>
      </c>
      <c r="C189" s="35" t="s">
        <v>159</v>
      </c>
      <c r="D189" s="23"/>
      <c r="E189" s="43"/>
    </row>
    <row r="190" spans="1:5" ht="17.05" customHeight="1">
      <c r="A190" s="30" t="s">
        <v>313</v>
      </c>
      <c r="B190" s="34" t="s">
        <v>312</v>
      </c>
      <c r="C190" s="35" t="s">
        <v>159</v>
      </c>
      <c r="D190" s="23"/>
      <c r="E190" s="43"/>
    </row>
    <row r="191" spans="1:5" ht="17.05" customHeight="1">
      <c r="A191" s="30" t="s">
        <v>311</v>
      </c>
      <c r="B191" s="34" t="s">
        <v>314</v>
      </c>
      <c r="C191" s="35" t="s">
        <v>159</v>
      </c>
      <c r="D191" s="23"/>
      <c r="E191" s="43"/>
    </row>
    <row r="192" spans="1:5" ht="26.2">
      <c r="A192" s="30" t="s">
        <v>315</v>
      </c>
      <c r="B192" s="34" t="s">
        <v>316</v>
      </c>
      <c r="C192" s="35" t="s">
        <v>97</v>
      </c>
      <c r="D192" s="23" t="s">
        <v>168</v>
      </c>
      <c r="E192" s="43"/>
    </row>
    <row r="193" spans="1:5" ht="17.05" customHeight="1">
      <c r="A193" s="30" t="s">
        <v>317</v>
      </c>
      <c r="B193" s="34" t="s">
        <v>322</v>
      </c>
      <c r="C193" s="35" t="s">
        <v>97</v>
      </c>
      <c r="D193" s="23"/>
      <c r="E193" s="43"/>
    </row>
    <row r="194" spans="1:5" ht="17.05" customHeight="1">
      <c r="A194" s="30" t="s">
        <v>318</v>
      </c>
      <c r="B194" s="34" t="s">
        <v>323</v>
      </c>
      <c r="C194" s="35" t="s">
        <v>97</v>
      </c>
      <c r="D194" s="23"/>
      <c r="E194" s="43"/>
    </row>
    <row r="195" spans="1:5" ht="17.05" customHeight="1">
      <c r="A195" s="30" t="s">
        <v>319</v>
      </c>
      <c r="B195" s="34" t="s">
        <v>324</v>
      </c>
      <c r="C195" s="35" t="s">
        <v>97</v>
      </c>
      <c r="D195" s="23"/>
      <c r="E195" s="43"/>
    </row>
    <row r="196" spans="1:5" ht="17.05" customHeight="1">
      <c r="A196" s="30" t="s">
        <v>320</v>
      </c>
      <c r="B196" s="34" t="s">
        <v>325</v>
      </c>
      <c r="C196" s="35" t="s">
        <v>97</v>
      </c>
      <c r="D196" s="23"/>
      <c r="E196" s="43"/>
    </row>
    <row r="197" spans="1:5" ht="17.05" customHeight="1">
      <c r="A197" s="30" t="s">
        <v>321</v>
      </c>
      <c r="B197" s="34" t="s">
        <v>326</v>
      </c>
      <c r="C197" s="35" t="s">
        <v>97</v>
      </c>
      <c r="D197" s="23"/>
      <c r="E197" s="43"/>
    </row>
    <row r="198" spans="1:5" ht="11.8" customHeight="1">
      <c r="A198" s="33"/>
      <c r="B198" s="38"/>
      <c r="C198" s="37"/>
      <c r="D198" s="24"/>
      <c r="E198" s="44"/>
    </row>
    <row r="199" spans="1:5" ht="17.05">
      <c r="A199" s="11"/>
      <c r="B199" s="65" t="s">
        <v>343</v>
      </c>
      <c r="C199" s="65"/>
      <c r="D199" s="65"/>
      <c r="E199" s="40">
        <f>SUM(E172:E197)</f>
        <v>0</v>
      </c>
    </row>
    <row r="200" spans="1:5" s="2" customFormat="1" ht="10" customHeight="1">
      <c r="A200" s="11"/>
      <c r="B200" s="12"/>
      <c r="C200" s="16"/>
      <c r="D200" s="26"/>
      <c r="E200" s="46"/>
    </row>
    <row r="201" spans="1:5" ht="25.05" customHeight="1">
      <c r="A201" s="61" t="s">
        <v>327</v>
      </c>
      <c r="B201" s="61"/>
      <c r="C201" s="61"/>
      <c r="D201" s="61"/>
      <c r="E201" s="62"/>
    </row>
    <row r="202" spans="1:5" ht="10" customHeight="1">
      <c r="A202" s="52"/>
      <c r="B202" s="64"/>
      <c r="C202" s="64"/>
      <c r="D202" s="64"/>
      <c r="E202" s="64"/>
    </row>
    <row r="203" spans="1:5" ht="17.05" customHeight="1">
      <c r="A203" s="63" t="s">
        <v>328</v>
      </c>
      <c r="B203" s="47" t="s">
        <v>329</v>
      </c>
      <c r="C203" s="35" t="s">
        <v>161</v>
      </c>
      <c r="D203" s="23" t="s">
        <v>172</v>
      </c>
      <c r="E203" s="43"/>
    </row>
    <row r="204" spans="1:5" ht="17.05" customHeight="1">
      <c r="A204" s="63"/>
      <c r="B204" s="47" t="s">
        <v>330</v>
      </c>
      <c r="C204" s="35" t="s">
        <v>97</v>
      </c>
      <c r="D204" s="23"/>
      <c r="E204" s="43"/>
    </row>
    <row r="205" spans="1:5" ht="17.05" customHeight="1">
      <c r="A205" s="63"/>
      <c r="B205" s="48" t="s">
        <v>331</v>
      </c>
      <c r="C205" s="35" t="s">
        <v>215</v>
      </c>
      <c r="D205" s="23"/>
      <c r="E205" s="43"/>
    </row>
    <row r="206" spans="1:5" ht="17.05" customHeight="1">
      <c r="A206" s="30" t="s">
        <v>332</v>
      </c>
      <c r="B206" s="34" t="s">
        <v>337</v>
      </c>
      <c r="C206" s="35" t="s">
        <v>159</v>
      </c>
      <c r="D206" s="23"/>
      <c r="E206" s="43"/>
    </row>
    <row r="207" spans="1:5" ht="17.05" customHeight="1">
      <c r="A207" s="30" t="s">
        <v>333</v>
      </c>
      <c r="B207" s="34" t="s">
        <v>338</v>
      </c>
      <c r="C207" s="35" t="s">
        <v>102</v>
      </c>
      <c r="D207" s="23"/>
      <c r="E207" s="43"/>
    </row>
    <row r="208" spans="1:5" ht="17.05" customHeight="1">
      <c r="A208" s="30" t="s">
        <v>334</v>
      </c>
      <c r="B208" s="34" t="s">
        <v>339</v>
      </c>
      <c r="C208" s="35" t="s">
        <v>102</v>
      </c>
      <c r="D208" s="23" t="s">
        <v>172</v>
      </c>
      <c r="E208" s="43"/>
    </row>
    <row r="209" spans="1:5" ht="17.05" customHeight="1">
      <c r="A209" s="30" t="s">
        <v>335</v>
      </c>
      <c r="B209" s="34" t="s">
        <v>340</v>
      </c>
      <c r="C209" s="35" t="s">
        <v>159</v>
      </c>
      <c r="D209" s="23" t="s">
        <v>46</v>
      </c>
      <c r="E209" s="43"/>
    </row>
    <row r="210" spans="1:5" ht="17.05" customHeight="1">
      <c r="A210" s="30" t="s">
        <v>336</v>
      </c>
      <c r="B210" s="34" t="s">
        <v>341</v>
      </c>
      <c r="C210" s="35" t="s">
        <v>159</v>
      </c>
      <c r="D210" s="23" t="s">
        <v>46</v>
      </c>
      <c r="E210" s="43"/>
    </row>
    <row r="211" spans="1:5" ht="11.8" customHeight="1">
      <c r="A211" s="33"/>
      <c r="B211" s="38"/>
      <c r="C211" s="37"/>
      <c r="D211" s="24"/>
      <c r="E211" s="44"/>
    </row>
    <row r="212" spans="1:5" ht="17.05">
      <c r="A212" s="11"/>
      <c r="B212" s="65" t="s">
        <v>344</v>
      </c>
      <c r="C212" s="65"/>
      <c r="D212" s="65"/>
      <c r="E212" s="40">
        <f>SUM(E203:E210)</f>
        <v>0</v>
      </c>
    </row>
    <row r="213" spans="1:5">
      <c r="B213" s="6"/>
      <c r="C213" s="18"/>
      <c r="D213" s="27"/>
    </row>
    <row r="214" spans="1:5" ht="18.350000000000001" customHeight="1">
      <c r="B214" s="6"/>
      <c r="C214" s="73" t="s">
        <v>342</v>
      </c>
      <c r="D214" s="73"/>
      <c r="E214" s="39">
        <f>E33+E55+E135+E151+E168+E199+E212</f>
        <v>0</v>
      </c>
    </row>
    <row r="216" spans="1:5" s="2" customFormat="1" ht="10" customHeight="1">
      <c r="A216" s="11"/>
      <c r="B216" s="12"/>
      <c r="C216" s="16"/>
      <c r="D216" s="26"/>
      <c r="E216" s="46"/>
    </row>
    <row r="217" spans="1:5" ht="25.05" customHeight="1">
      <c r="A217" s="74" t="s">
        <v>359</v>
      </c>
      <c r="B217" s="74"/>
      <c r="C217" s="74"/>
      <c r="D217" s="74"/>
      <c r="E217" s="75"/>
    </row>
    <row r="218" spans="1:5" ht="10" customHeight="1">
      <c r="A218" s="52"/>
      <c r="B218" s="64"/>
      <c r="C218" s="64"/>
      <c r="D218" s="64"/>
      <c r="E218" s="64"/>
    </row>
    <row r="219" spans="1:5" ht="17.05" customHeight="1">
      <c r="A219" s="30" t="s">
        <v>358</v>
      </c>
      <c r="B219" s="34" t="s">
        <v>360</v>
      </c>
      <c r="C219" s="76"/>
      <c r="D219" s="76"/>
      <c r="E219" s="46"/>
    </row>
    <row r="220" spans="1:5" ht="17.05" customHeight="1">
      <c r="A220" s="30" t="s">
        <v>361</v>
      </c>
      <c r="B220" s="34" t="s">
        <v>362</v>
      </c>
      <c r="C220" s="76"/>
      <c r="D220" s="76"/>
      <c r="E220" s="46"/>
    </row>
    <row r="221" spans="1:5" ht="17.05" customHeight="1">
      <c r="A221" s="30" t="s">
        <v>363</v>
      </c>
      <c r="B221" s="34" t="s">
        <v>364</v>
      </c>
      <c r="C221" s="76"/>
      <c r="D221" s="76"/>
      <c r="E221" s="46"/>
    </row>
    <row r="222" spans="1:5" ht="26.2">
      <c r="A222" s="30" t="s">
        <v>365</v>
      </c>
      <c r="B222" s="34" t="s">
        <v>366</v>
      </c>
      <c r="C222" s="56"/>
      <c r="D222" s="56"/>
      <c r="E222" s="46"/>
    </row>
    <row r="223" spans="1:5" ht="17.05" customHeight="1">
      <c r="A223" s="30" t="s">
        <v>367</v>
      </c>
      <c r="B223" s="34" t="s">
        <v>368</v>
      </c>
      <c r="C223" s="56"/>
      <c r="D223" s="56"/>
      <c r="E223" s="46"/>
    </row>
    <row r="225" spans="2:4">
      <c r="B225" s="6"/>
      <c r="C225" s="18"/>
      <c r="D225" s="27"/>
    </row>
  </sheetData>
  <mergeCells count="63">
    <mergeCell ref="A217:E217"/>
    <mergeCell ref="B218:E218"/>
    <mergeCell ref="C219:D219"/>
    <mergeCell ref="C220:D220"/>
    <mergeCell ref="C221:D221"/>
    <mergeCell ref="B212:D212"/>
    <mergeCell ref="C214:D214"/>
    <mergeCell ref="A155:A157"/>
    <mergeCell ref="A158:A160"/>
    <mergeCell ref="A163:A164"/>
    <mergeCell ref="A174:A179"/>
    <mergeCell ref="A170:E170"/>
    <mergeCell ref="B171:E171"/>
    <mergeCell ref="B168:D168"/>
    <mergeCell ref="A201:E201"/>
    <mergeCell ref="B202:E202"/>
    <mergeCell ref="A203:A205"/>
    <mergeCell ref="A139:A144"/>
    <mergeCell ref="A146:A149"/>
    <mergeCell ref="A153:E153"/>
    <mergeCell ref="B154:E154"/>
    <mergeCell ref="B151:D151"/>
    <mergeCell ref="A59:A63"/>
    <mergeCell ref="A87:A89"/>
    <mergeCell ref="A83:A85"/>
    <mergeCell ref="A81:A82"/>
    <mergeCell ref="A78:A79"/>
    <mergeCell ref="A76:A77"/>
    <mergeCell ref="B55:D55"/>
    <mergeCell ref="B135:D135"/>
    <mergeCell ref="B199:D199"/>
    <mergeCell ref="A137:E137"/>
    <mergeCell ref="B138:E138"/>
    <mergeCell ref="A73:A75"/>
    <mergeCell ref="D109:D111"/>
    <mergeCell ref="A109:A111"/>
    <mergeCell ref="A112:A113"/>
    <mergeCell ref="A126:A129"/>
    <mergeCell ref="A90:A92"/>
    <mergeCell ref="A95:A98"/>
    <mergeCell ref="A67:A70"/>
    <mergeCell ref="A105:A107"/>
    <mergeCell ref="A57:E57"/>
    <mergeCell ref="B58:E58"/>
    <mergeCell ref="A52:A53"/>
    <mergeCell ref="A48:A49"/>
    <mergeCell ref="A45:A46"/>
    <mergeCell ref="A39:A40"/>
    <mergeCell ref="B36:E36"/>
    <mergeCell ref="A4:E4"/>
    <mergeCell ref="A5:E5"/>
    <mergeCell ref="A3:E3"/>
    <mergeCell ref="A1:E1"/>
    <mergeCell ref="A35:E35"/>
    <mergeCell ref="A12:A15"/>
    <mergeCell ref="A24:A25"/>
    <mergeCell ref="A30:A31"/>
    <mergeCell ref="A28:A29"/>
    <mergeCell ref="B9:E9"/>
    <mergeCell ref="B33:D33"/>
    <mergeCell ref="B7:E7"/>
    <mergeCell ref="A8:B8"/>
    <mergeCell ref="A6:E6"/>
  </mergeCells>
  <phoneticPr fontId="1" type="noConversion"/>
  <printOptions horizontalCentered="1"/>
  <pageMargins left="0" right="0" top="0.39370078740157483" bottom="0.39370078740157483" header="0.11811023622047245" footer="0.11811023622047245"/>
  <pageSetup paperSize="9" scale="98" fitToHeight="0" orientation="portrait" r:id="rId1"/>
  <headerFooter>
    <oddHeader>&amp;R&amp;"Arial Unicode MS,標準"&amp;9&amp;N/&amp;P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A團體獎</vt:lpstr>
      <vt:lpstr>A團體獎!Print_Area</vt:lpstr>
      <vt:lpstr>A團體獎!Print_Titles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Jamie Guo</cp:lastModifiedBy>
  <cp:lastPrinted>2026-01-12T10:17:39Z</cp:lastPrinted>
  <dcterms:created xsi:type="dcterms:W3CDTF">2010-03-23T10:34:53Z</dcterms:created>
  <dcterms:modified xsi:type="dcterms:W3CDTF">2026-01-12T10:17:46Z</dcterms:modified>
</cp:coreProperties>
</file>